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91640617\Desktop\請求書書式変更\請求書式変更_20251209\①請求書書式変更_SLC_20251209\"/>
    </mc:Choice>
  </mc:AlternateContent>
  <xr:revisionPtr revIDLastSave="0" documentId="13_ncr:1_{2A8E7DC9-06F2-46DE-B464-D59816DB0FA0}" xr6:coauthVersionLast="47" xr6:coauthVersionMax="47" xr10:uidLastSave="{00000000-0000-0000-0000-000000000000}"/>
  <bookViews>
    <workbookView xWindow="-110" yWindow="-110" windowWidth="19420" windowHeight="10300" tabRatio="570" activeTab="1" xr2:uid="{CFF87735-B17F-4777-9FDC-4FCD6F595976}"/>
  </bookViews>
  <sheets>
    <sheet name="請求書" sheetId="4" r:id="rId1"/>
    <sheet name="請求書 (見本)" sheetId="17" r:id="rId2"/>
    <sheet name="記入要領" sheetId="10" r:id="rId3"/>
    <sheet name="内訳（10％対象）" sheetId="13" r:id="rId4"/>
    <sheet name="内訳（軽減税率対象）" sheetId="14" r:id="rId5"/>
    <sheet name="内訳（非課税対象）" sheetId="15" r:id="rId6"/>
  </sheets>
  <externalReferences>
    <externalReference r:id="rId7"/>
    <externalReference r:id="rId8"/>
    <externalReference r:id="rId9"/>
  </externalReferences>
  <definedNames>
    <definedName name="BranchList">[1]テーブル!$B$4:$C$16</definedName>
    <definedName name="_xlnm.Criteria" localSheetId="2">#REF!</definedName>
    <definedName name="_xlnm.Criteria">#REF!</definedName>
    <definedName name="dafa">#REF!</definedName>
    <definedName name="_xlnm.Database">#REF!</definedName>
    <definedName name="DokenList">[1]テーブル!$E$4:$F$7</definedName>
    <definedName name="GaishiList">[1]テーブル!$H$4:$I$7</definedName>
    <definedName name="GyosyuList">[1]テーブル!$Q$4:$R$32</definedName>
    <definedName name="GyosyuList3">[1]テーブル!$Z$4:$AA$32</definedName>
    <definedName name="KyokaList">[1]テーブル!$N$4:$O$6</definedName>
    <definedName name="KyokaList2">[1]テーブル!$N$12:$O$14</definedName>
    <definedName name="KyokaList3">[1]テーブル!$N$20:$O$22</definedName>
    <definedName name="_xlnm.Print_Area" localSheetId="0">請求書!$A$1:$AU$43</definedName>
    <definedName name="_xlnm.Print_Area" localSheetId="1">'請求書 (見本)'!$A$1:$AU$43</definedName>
    <definedName name="_xlnm.Print_Area" localSheetId="3">'内訳（10％対象）'!$A$1:$N$255</definedName>
    <definedName name="_xlnm.Print_Area" localSheetId="4">'内訳（軽減税率対象）'!$A$1:$N$254</definedName>
    <definedName name="_xlnm.Print_Area" localSheetId="5">'内訳（非課税対象）'!$A$1:$N$254</definedName>
    <definedName name="_xlnm.Print_Titles" localSheetId="3">'内訳（10％対象）'!$2:$5</definedName>
    <definedName name="_xlnm.Print_Titles" localSheetId="4">'内訳（軽減税率対象）'!$2:$5</definedName>
    <definedName name="_xlnm.Print_Titles" localSheetId="5">'内訳（非課税対象）'!$2:$5</definedName>
    <definedName name="SaneiList">[1]テーブル!$K$4:$L$6</definedName>
    <definedName name="TodoufukenList">[1]テーブル!$T$4:$U$51</definedName>
    <definedName name="TodoufukenList2">[1]テーブル!$T$57:$U$104</definedName>
    <definedName name="TodoufukenList3">[1]テーブル!$T$111:$U$158</definedName>
    <definedName name="TodoufukenList4">[1]テーブル!$T$165:$U$212</definedName>
    <definedName name="TodoufukenList5">[1]テーブル!$T$219:$U$266</definedName>
    <definedName name="TodoufukenList6">[1]テーブル!$T$273:$U$320</definedName>
    <definedName name="TodoufukenList7">[1]テーブル!$T$327:$U$374</definedName>
    <definedName name="ああ">[2]代価表!$G$240</definedName>
    <definedName name="テキスト40">#REF!</definedName>
    <definedName name="ヘッダ">#REF!</definedName>
    <definedName name="規格" localSheetId="3">#REF!</definedName>
    <definedName name="規格" localSheetId="4">#REF!</definedName>
    <definedName name="規格" localSheetId="5">#REF!</definedName>
    <definedName name="規格">#REF!</definedName>
    <definedName name="空白行">#REF!</definedName>
    <definedName name="見積">#REF!</definedName>
    <definedName name="見積ヘッダ">#REF!</definedName>
    <definedName name="見積書鏡" localSheetId="3">#REF!</definedName>
    <definedName name="見積書鏡" localSheetId="4">#REF!</definedName>
    <definedName name="見積書鏡" localSheetId="5">#REF!</definedName>
    <definedName name="見積書鏡">#REF!</definedName>
    <definedName name="見積番号">#REF!</definedName>
    <definedName name="工程表">#REF!</definedName>
    <definedName name="合計">#REF!</definedName>
    <definedName name="再貼付領域">#REF!</definedName>
    <definedName name="材料">[3]代価表!$G$240</definedName>
    <definedName name="植栽1">#REF!</definedName>
    <definedName name="植栽一覧2">#REF!</definedName>
    <definedName name="植覧" localSheetId="3">#REF!</definedName>
    <definedName name="植覧" localSheetId="4">#REF!</definedName>
    <definedName name="植覧" localSheetId="5">#REF!</definedName>
    <definedName name="植覧">#REF!</definedName>
    <definedName name="明細フッタ">#REF!</definedName>
    <definedName name="明細ページ">#REF!</definedName>
    <definedName name="明細ヘッダ">#REF!</definedName>
    <definedName name="明細行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8" i="17" l="1"/>
  <c r="AP26" i="17"/>
  <c r="AL24" i="17"/>
  <c r="AP24" i="17" s="1"/>
  <c r="AL22" i="17"/>
  <c r="AP22" i="17" s="1"/>
  <c r="AR5" i="17"/>
  <c r="N2" i="15"/>
  <c r="I2" i="15"/>
  <c r="E2" i="15"/>
  <c r="N2" i="14"/>
  <c r="E2" i="14"/>
  <c r="I2" i="14"/>
  <c r="N2" i="13"/>
  <c r="I2" i="13"/>
  <c r="E2" i="13"/>
  <c r="L254" i="15"/>
  <c r="L253" i="15"/>
  <c r="L252" i="15"/>
  <c r="L251" i="15"/>
  <c r="L250" i="15"/>
  <c r="L249" i="15"/>
  <c r="L248" i="15"/>
  <c r="L247" i="15"/>
  <c r="L246" i="15"/>
  <c r="L245" i="15"/>
  <c r="L244" i="15"/>
  <c r="L243" i="15"/>
  <c r="L242" i="15"/>
  <c r="L241" i="15"/>
  <c r="L240" i="15"/>
  <c r="L239" i="15"/>
  <c r="L238" i="15"/>
  <c r="L237" i="15"/>
  <c r="L236" i="15"/>
  <c r="L235" i="15"/>
  <c r="L234" i="15"/>
  <c r="L233" i="15"/>
  <c r="L232" i="15"/>
  <c r="L231" i="15"/>
  <c r="L230" i="15"/>
  <c r="L229" i="15"/>
  <c r="L228" i="15"/>
  <c r="L227" i="15"/>
  <c r="L226" i="15"/>
  <c r="L225" i="15"/>
  <c r="L224" i="15"/>
  <c r="L223" i="15"/>
  <c r="L222" i="15"/>
  <c r="L221" i="15"/>
  <c r="L220" i="15"/>
  <c r="L219" i="15"/>
  <c r="L218" i="15"/>
  <c r="L217" i="15"/>
  <c r="L216" i="15"/>
  <c r="L215" i="15"/>
  <c r="L214" i="15"/>
  <c r="L213" i="15"/>
  <c r="L212" i="15"/>
  <c r="L211" i="15"/>
  <c r="L210" i="15"/>
  <c r="L209" i="15"/>
  <c r="L208" i="15"/>
  <c r="L207" i="15"/>
  <c r="L206" i="15"/>
  <c r="L205" i="15"/>
  <c r="L204" i="15"/>
  <c r="L203" i="15"/>
  <c r="L202" i="15"/>
  <c r="L201" i="15"/>
  <c r="L200" i="15"/>
  <c r="L199" i="15"/>
  <c r="L198" i="15"/>
  <c r="L197" i="15"/>
  <c r="L196" i="15"/>
  <c r="L195" i="15"/>
  <c r="L194" i="15"/>
  <c r="L193" i="15"/>
  <c r="L192" i="15"/>
  <c r="L191" i="15"/>
  <c r="L190" i="15"/>
  <c r="L189" i="15"/>
  <c r="L188" i="15"/>
  <c r="L187" i="15"/>
  <c r="L186" i="15"/>
  <c r="L185" i="15"/>
  <c r="L184" i="15"/>
  <c r="L183" i="15"/>
  <c r="L182" i="15"/>
  <c r="L181" i="15"/>
  <c r="L180" i="15"/>
  <c r="L179" i="15"/>
  <c r="L178" i="15"/>
  <c r="L177" i="15"/>
  <c r="L176" i="15"/>
  <c r="L175" i="15"/>
  <c r="L174" i="15"/>
  <c r="L173" i="15"/>
  <c r="L172" i="15"/>
  <c r="L171" i="15"/>
  <c r="L170" i="15"/>
  <c r="L169" i="15"/>
  <c r="L168" i="15"/>
  <c r="L167" i="15"/>
  <c r="L166" i="15"/>
  <c r="L165" i="15"/>
  <c r="L164" i="15"/>
  <c r="L163" i="15"/>
  <c r="L162" i="15"/>
  <c r="L161" i="15"/>
  <c r="L160" i="15"/>
  <c r="L159" i="15"/>
  <c r="L158" i="15"/>
  <c r="L157" i="15"/>
  <c r="L156" i="15"/>
  <c r="L155" i="15"/>
  <c r="L154" i="15"/>
  <c r="L153" i="15"/>
  <c r="L152" i="15"/>
  <c r="L151" i="15"/>
  <c r="L150" i="15"/>
  <c r="L149" i="15"/>
  <c r="L148" i="15"/>
  <c r="L147" i="15"/>
  <c r="L146" i="15"/>
  <c r="L145" i="15"/>
  <c r="L144" i="15"/>
  <c r="L143" i="15"/>
  <c r="L142" i="15"/>
  <c r="L141" i="15"/>
  <c r="L140" i="15"/>
  <c r="L139" i="15"/>
  <c r="L138" i="15"/>
  <c r="L137" i="15"/>
  <c r="L136" i="15"/>
  <c r="L135" i="15"/>
  <c r="L134" i="15"/>
  <c r="L133" i="15"/>
  <c r="L132" i="15"/>
  <c r="L131" i="15"/>
  <c r="L130" i="15"/>
  <c r="L129" i="15"/>
  <c r="L128" i="15"/>
  <c r="L127" i="15"/>
  <c r="L126" i="15"/>
  <c r="L125" i="15"/>
  <c r="L124" i="15"/>
  <c r="L123" i="15"/>
  <c r="L122" i="15"/>
  <c r="L121" i="15"/>
  <c r="L120" i="15"/>
  <c r="L119" i="15"/>
  <c r="L118" i="15"/>
  <c r="L117" i="15"/>
  <c r="L116" i="15"/>
  <c r="L115" i="15"/>
  <c r="L114" i="15"/>
  <c r="L113" i="15"/>
  <c r="L112" i="15"/>
  <c r="L111" i="15"/>
  <c r="L110" i="15"/>
  <c r="L109" i="15"/>
  <c r="L108" i="15"/>
  <c r="L107" i="15"/>
  <c r="L106" i="15"/>
  <c r="L105" i="15"/>
  <c r="L104" i="15"/>
  <c r="L103" i="15"/>
  <c r="L102" i="15"/>
  <c r="L101" i="15"/>
  <c r="L100" i="15"/>
  <c r="L99" i="15"/>
  <c r="L98" i="15"/>
  <c r="L97" i="15"/>
  <c r="L96" i="15"/>
  <c r="L95" i="15"/>
  <c r="L94" i="15"/>
  <c r="L93" i="15"/>
  <c r="L92" i="15"/>
  <c r="L91" i="15"/>
  <c r="L90" i="15"/>
  <c r="L89" i="15"/>
  <c r="L88" i="15"/>
  <c r="L87" i="15"/>
  <c r="L86" i="15"/>
  <c r="L85" i="15"/>
  <c r="L84" i="15"/>
  <c r="L83" i="15"/>
  <c r="L82" i="15"/>
  <c r="L81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L6" i="15"/>
  <c r="L254" i="14"/>
  <c r="L253" i="14"/>
  <c r="L252" i="14"/>
  <c r="L251" i="14"/>
  <c r="L250" i="14"/>
  <c r="L249" i="14"/>
  <c r="L248" i="14"/>
  <c r="L247" i="14"/>
  <c r="L246" i="14"/>
  <c r="L245" i="14"/>
  <c r="L244" i="14"/>
  <c r="L243" i="14"/>
  <c r="L242" i="14"/>
  <c r="L241" i="14"/>
  <c r="L240" i="14"/>
  <c r="L239" i="14"/>
  <c r="L238" i="14"/>
  <c r="L237" i="14"/>
  <c r="L236" i="14"/>
  <c r="L235" i="14"/>
  <c r="L234" i="14"/>
  <c r="L233" i="14"/>
  <c r="L232" i="14"/>
  <c r="L231" i="14"/>
  <c r="L230" i="14"/>
  <c r="L229" i="14"/>
  <c r="L228" i="14"/>
  <c r="L227" i="14"/>
  <c r="L226" i="14"/>
  <c r="L225" i="14"/>
  <c r="L224" i="14"/>
  <c r="L223" i="14"/>
  <c r="L222" i="14"/>
  <c r="L221" i="14"/>
  <c r="L220" i="14"/>
  <c r="L219" i="14"/>
  <c r="L218" i="14"/>
  <c r="L217" i="14"/>
  <c r="L216" i="14"/>
  <c r="L215" i="14"/>
  <c r="L214" i="14"/>
  <c r="L213" i="14"/>
  <c r="L212" i="14"/>
  <c r="L211" i="14"/>
  <c r="L210" i="14"/>
  <c r="L209" i="14"/>
  <c r="L208" i="14"/>
  <c r="L207" i="14"/>
  <c r="L206" i="14"/>
  <c r="L205" i="14"/>
  <c r="L204" i="14"/>
  <c r="L203" i="14"/>
  <c r="L202" i="14"/>
  <c r="L201" i="14"/>
  <c r="L200" i="14"/>
  <c r="L199" i="14"/>
  <c r="L198" i="14"/>
  <c r="L197" i="14"/>
  <c r="L196" i="14"/>
  <c r="L195" i="14"/>
  <c r="L194" i="14"/>
  <c r="L193" i="14"/>
  <c r="L192" i="14"/>
  <c r="L191" i="14"/>
  <c r="L190" i="14"/>
  <c r="L189" i="14"/>
  <c r="L188" i="14"/>
  <c r="L187" i="14"/>
  <c r="L186" i="14"/>
  <c r="L185" i="14"/>
  <c r="L184" i="14"/>
  <c r="L183" i="14"/>
  <c r="L182" i="14"/>
  <c r="L181" i="14"/>
  <c r="L180" i="14"/>
  <c r="L179" i="14"/>
  <c r="L178" i="14"/>
  <c r="L177" i="14"/>
  <c r="L176" i="14"/>
  <c r="L175" i="14"/>
  <c r="L174" i="14"/>
  <c r="L173" i="14"/>
  <c r="L172" i="14"/>
  <c r="L171" i="14"/>
  <c r="L170" i="14"/>
  <c r="L169" i="14"/>
  <c r="L168" i="14"/>
  <c r="L167" i="14"/>
  <c r="L166" i="14"/>
  <c r="L165" i="14"/>
  <c r="L164" i="14"/>
  <c r="L163" i="14"/>
  <c r="L162" i="14"/>
  <c r="L161" i="14"/>
  <c r="L160" i="14"/>
  <c r="L159" i="14"/>
  <c r="L158" i="14"/>
  <c r="L157" i="14"/>
  <c r="L156" i="14"/>
  <c r="L155" i="14"/>
  <c r="L154" i="14"/>
  <c r="L153" i="14"/>
  <c r="L152" i="14"/>
  <c r="L151" i="14"/>
  <c r="L150" i="14"/>
  <c r="L149" i="14"/>
  <c r="L148" i="14"/>
  <c r="L147" i="14"/>
  <c r="L146" i="14"/>
  <c r="L145" i="14"/>
  <c r="L144" i="14"/>
  <c r="L143" i="14"/>
  <c r="L142" i="14"/>
  <c r="L141" i="14"/>
  <c r="L140" i="14"/>
  <c r="L139" i="14"/>
  <c r="L138" i="14"/>
  <c r="L137" i="14"/>
  <c r="L136" i="14"/>
  <c r="L135" i="14"/>
  <c r="L134" i="14"/>
  <c r="L133" i="14"/>
  <c r="L132" i="14"/>
  <c r="L131" i="14"/>
  <c r="L130" i="14"/>
  <c r="L129" i="14"/>
  <c r="L128" i="14"/>
  <c r="L127" i="14"/>
  <c r="L126" i="14"/>
  <c r="L125" i="14"/>
  <c r="L124" i="14"/>
  <c r="L123" i="14"/>
  <c r="L122" i="14"/>
  <c r="L121" i="14"/>
  <c r="L120" i="14"/>
  <c r="L119" i="14"/>
  <c r="L118" i="14"/>
  <c r="L117" i="14"/>
  <c r="L116" i="14"/>
  <c r="L115" i="14"/>
  <c r="L114" i="14"/>
  <c r="L113" i="14"/>
  <c r="L112" i="14"/>
  <c r="L111" i="14"/>
  <c r="L110" i="14"/>
  <c r="L109" i="14"/>
  <c r="L108" i="14"/>
  <c r="L107" i="14"/>
  <c r="L106" i="14"/>
  <c r="L105" i="14"/>
  <c r="L104" i="14"/>
  <c r="L103" i="14"/>
  <c r="L102" i="14"/>
  <c r="L101" i="14"/>
  <c r="L100" i="14"/>
  <c r="L99" i="14"/>
  <c r="L98" i="14"/>
  <c r="L97" i="14"/>
  <c r="L96" i="14"/>
  <c r="L95" i="14"/>
  <c r="L94" i="14"/>
  <c r="L93" i="14"/>
  <c r="L92" i="14"/>
  <c r="L91" i="14"/>
  <c r="L90" i="14"/>
  <c r="L89" i="14"/>
  <c r="L88" i="14"/>
  <c r="L87" i="14"/>
  <c r="L86" i="14"/>
  <c r="L85" i="14"/>
  <c r="L84" i="14"/>
  <c r="L83" i="14"/>
  <c r="L82" i="14"/>
  <c r="L81" i="14"/>
  <c r="L80" i="14"/>
  <c r="L79" i="14"/>
  <c r="L78" i="14"/>
  <c r="L77" i="14"/>
  <c r="L76" i="14"/>
  <c r="L75" i="14"/>
  <c r="L74" i="14"/>
  <c r="L73" i="14"/>
  <c r="L72" i="14"/>
  <c r="L71" i="14"/>
  <c r="L70" i="14"/>
  <c r="L69" i="14"/>
  <c r="L68" i="14"/>
  <c r="L67" i="14"/>
  <c r="L66" i="14"/>
  <c r="L65" i="14"/>
  <c r="L64" i="14"/>
  <c r="L63" i="14"/>
  <c r="L62" i="14"/>
  <c r="L61" i="14"/>
  <c r="L60" i="14"/>
  <c r="L59" i="14"/>
  <c r="L58" i="14"/>
  <c r="L57" i="14"/>
  <c r="L56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L42" i="14"/>
  <c r="L41" i="14"/>
  <c r="L40" i="14"/>
  <c r="L39" i="14"/>
  <c r="L38" i="14"/>
  <c r="L37" i="14"/>
  <c r="L36" i="14"/>
  <c r="L35" i="14"/>
  <c r="L34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255" i="13"/>
  <c r="L254" i="13"/>
  <c r="L253" i="13"/>
  <c r="L252" i="13"/>
  <c r="L251" i="13"/>
  <c r="L250" i="13"/>
  <c r="L249" i="13"/>
  <c r="L248" i="13"/>
  <c r="L247" i="13"/>
  <c r="L246" i="13"/>
  <c r="L245" i="13"/>
  <c r="L244" i="13"/>
  <c r="L243" i="13"/>
  <c r="L242" i="13"/>
  <c r="L241" i="13"/>
  <c r="L240" i="13"/>
  <c r="L239" i="13"/>
  <c r="L238" i="13"/>
  <c r="L237" i="13"/>
  <c r="L236" i="13"/>
  <c r="L235" i="13"/>
  <c r="L234" i="13"/>
  <c r="L233" i="13"/>
  <c r="L232" i="13"/>
  <c r="L231" i="13"/>
  <c r="L230" i="13"/>
  <c r="L229" i="13"/>
  <c r="L228" i="13"/>
  <c r="L227" i="13"/>
  <c r="L226" i="13"/>
  <c r="L225" i="13"/>
  <c r="L224" i="13"/>
  <c r="L223" i="13"/>
  <c r="L222" i="13"/>
  <c r="L221" i="13"/>
  <c r="L220" i="13"/>
  <c r="L219" i="13"/>
  <c r="L218" i="13"/>
  <c r="L217" i="13"/>
  <c r="L216" i="13"/>
  <c r="L215" i="13"/>
  <c r="L214" i="13"/>
  <c r="L213" i="13"/>
  <c r="L212" i="13"/>
  <c r="L211" i="13"/>
  <c r="L210" i="13"/>
  <c r="L209" i="13"/>
  <c r="L208" i="13"/>
  <c r="L207" i="13"/>
  <c r="L206" i="13"/>
  <c r="L205" i="13"/>
  <c r="L204" i="13"/>
  <c r="L203" i="13"/>
  <c r="L202" i="13"/>
  <c r="L201" i="13"/>
  <c r="L200" i="13"/>
  <c r="L199" i="13"/>
  <c r="L198" i="13"/>
  <c r="L197" i="13"/>
  <c r="L196" i="13"/>
  <c r="L195" i="13"/>
  <c r="L194" i="13"/>
  <c r="L193" i="13"/>
  <c r="L192" i="13"/>
  <c r="L191" i="13"/>
  <c r="L190" i="13"/>
  <c r="L189" i="13"/>
  <c r="L188" i="13"/>
  <c r="L187" i="13"/>
  <c r="L186" i="13"/>
  <c r="L185" i="13"/>
  <c r="L184" i="13"/>
  <c r="L183" i="13"/>
  <c r="L182" i="13"/>
  <c r="L181" i="13"/>
  <c r="L180" i="13"/>
  <c r="L179" i="13"/>
  <c r="L178" i="13"/>
  <c r="L177" i="13"/>
  <c r="L176" i="13"/>
  <c r="L175" i="13"/>
  <c r="L174" i="13"/>
  <c r="L173" i="13"/>
  <c r="L172" i="13"/>
  <c r="L171" i="13"/>
  <c r="L170" i="13"/>
  <c r="L169" i="13"/>
  <c r="L168" i="13"/>
  <c r="L167" i="13"/>
  <c r="L166" i="13"/>
  <c r="L165" i="13"/>
  <c r="L164" i="13"/>
  <c r="L163" i="13"/>
  <c r="L162" i="13"/>
  <c r="L161" i="13"/>
  <c r="L160" i="13"/>
  <c r="L159" i="13"/>
  <c r="L158" i="13"/>
  <c r="L157" i="13"/>
  <c r="L156" i="13"/>
  <c r="L155" i="13"/>
  <c r="L154" i="13"/>
  <c r="L153" i="13"/>
  <c r="L152" i="13"/>
  <c r="L151" i="13"/>
  <c r="L150" i="13"/>
  <c r="L149" i="13"/>
  <c r="L148" i="13"/>
  <c r="L147" i="13"/>
  <c r="L146" i="13"/>
  <c r="L145" i="13"/>
  <c r="L144" i="13"/>
  <c r="L143" i="13"/>
  <c r="L142" i="13"/>
  <c r="L141" i="13"/>
  <c r="L140" i="13"/>
  <c r="L139" i="13"/>
  <c r="L138" i="13"/>
  <c r="L137" i="13"/>
  <c r="L136" i="13"/>
  <c r="L135" i="13"/>
  <c r="L134" i="13"/>
  <c r="L133" i="13"/>
  <c r="L132" i="13"/>
  <c r="L131" i="13"/>
  <c r="L130" i="13"/>
  <c r="L129" i="13"/>
  <c r="L128" i="13"/>
  <c r="L127" i="13"/>
  <c r="L126" i="13"/>
  <c r="L125" i="13"/>
  <c r="L124" i="13"/>
  <c r="L123" i="13"/>
  <c r="L122" i="13"/>
  <c r="L121" i="13"/>
  <c r="L120" i="13"/>
  <c r="L119" i="13"/>
  <c r="L118" i="13"/>
  <c r="L117" i="13"/>
  <c r="L116" i="13"/>
  <c r="L115" i="13"/>
  <c r="L114" i="13"/>
  <c r="L113" i="13"/>
  <c r="L112" i="13"/>
  <c r="L111" i="13"/>
  <c r="L110" i="13"/>
  <c r="L109" i="13"/>
  <c r="L108" i="13"/>
  <c r="L107" i="13"/>
  <c r="L106" i="13"/>
  <c r="L105" i="13"/>
  <c r="L104" i="13"/>
  <c r="L103" i="13"/>
  <c r="L102" i="13"/>
  <c r="L101" i="13"/>
  <c r="L100" i="13"/>
  <c r="L99" i="13"/>
  <c r="L98" i="13"/>
  <c r="L97" i="13"/>
  <c r="L96" i="13"/>
  <c r="L95" i="13"/>
  <c r="L94" i="13"/>
  <c r="L93" i="13"/>
  <c r="L92" i="13"/>
  <c r="L91" i="13"/>
  <c r="L90" i="13"/>
  <c r="L89" i="13"/>
  <c r="L88" i="13"/>
  <c r="L87" i="13"/>
  <c r="L86" i="13"/>
  <c r="L85" i="13"/>
  <c r="L84" i="13"/>
  <c r="L83" i="13"/>
  <c r="L82" i="13"/>
  <c r="L81" i="13"/>
  <c r="L80" i="13"/>
  <c r="L79" i="13"/>
  <c r="L78" i="13"/>
  <c r="L77" i="13"/>
  <c r="L76" i="13"/>
  <c r="L75" i="13"/>
  <c r="L74" i="13"/>
  <c r="L73" i="13"/>
  <c r="L72" i="13"/>
  <c r="L71" i="13"/>
  <c r="L70" i="13"/>
  <c r="L69" i="13"/>
  <c r="L68" i="13"/>
  <c r="L67" i="13"/>
  <c r="L66" i="13"/>
  <c r="L65" i="13"/>
  <c r="L64" i="13"/>
  <c r="L63" i="13"/>
  <c r="L62" i="13"/>
  <c r="L61" i="13"/>
  <c r="L60" i="13"/>
  <c r="L59" i="13"/>
  <c r="L58" i="13"/>
  <c r="L57" i="13"/>
  <c r="L56" i="13"/>
  <c r="L55" i="13"/>
  <c r="L54" i="13"/>
  <c r="L53" i="13"/>
  <c r="L52" i="13"/>
  <c r="L51" i="13"/>
  <c r="L50" i="13"/>
  <c r="L49" i="13"/>
  <c r="L48" i="13"/>
  <c r="L47" i="13"/>
  <c r="L46" i="13"/>
  <c r="L45" i="13"/>
  <c r="L44" i="13"/>
  <c r="L43" i="13"/>
  <c r="L42" i="13"/>
  <c r="L41" i="13"/>
  <c r="L40" i="13"/>
  <c r="L39" i="13"/>
  <c r="L38" i="13"/>
  <c r="L37" i="13"/>
  <c r="L36" i="13"/>
  <c r="L35" i="13"/>
  <c r="L34" i="13"/>
  <c r="L33" i="13"/>
  <c r="L32" i="13"/>
  <c r="L31" i="13"/>
  <c r="L30" i="13"/>
  <c r="L29" i="13"/>
  <c r="L28" i="13"/>
  <c r="L27" i="13"/>
  <c r="L26" i="13"/>
  <c r="L25" i="13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L7" i="13"/>
  <c r="L6" i="13"/>
  <c r="Y2" i="10"/>
  <c r="AL24" i="4"/>
  <c r="AP24" i="4" s="1"/>
  <c r="AL22" i="4"/>
  <c r="AP22" i="4" s="1"/>
  <c r="AL28" i="4"/>
  <c r="AA28" i="4"/>
  <c r="AP26" i="4"/>
  <c r="AR5" i="4"/>
  <c r="U10" i="4"/>
  <c r="E37" i="4"/>
  <c r="E37" i="17"/>
  <c r="U10" i="17"/>
  <c r="AL28" i="17" l="1"/>
  <c r="AP28" i="17"/>
  <c r="E17" i="17" s="1"/>
  <c r="AP28" i="4"/>
  <c r="E1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阪井 俊介</author>
    <author>2012640290</author>
    <author>Administrator</author>
    <author>西武造園株式会社</author>
    <author>Windows ユーザー</author>
  </authors>
  <commentList>
    <comment ref="A5" authorId="0" shapeId="0" xr:uid="{38F5E165-53C5-4662-A5FA-26F81547C0CB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宛先を直接入力</t>
        </r>
      </text>
    </comment>
    <comment ref="AL5" authorId="1" shapeId="0" xr:uid="{4B75FAEB-D344-4B10-AD4F-861F1EBDFBB3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0" shapeId="0" xr:uid="{1401D0A0-742B-414A-BCB8-478862DA313F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4760C083-8BD6-41B5-B129-CBA51C3C90FB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166911F2-4AC7-43CE-856D-0E9E11513F11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5E3F35E0-FEE7-4067-BA74-A04B888C77A5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4" authorId="3" shapeId="0" xr:uid="{F0D78D48-E8E3-4EEC-BC5E-8C1439EF5267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7" authorId="3" shapeId="0" xr:uid="{E36A51A2-91E1-466E-9AE3-7AA98B84C15A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2" authorId="4" shapeId="0" xr:uid="{87F0FD3F-8FF7-4345-AB80-F41560CC0DD7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4" authorId="4" shapeId="0" xr:uid="{DA1FFA02-CA15-4729-B138-9F2398FF4823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7" authorId="3" shapeId="0" xr:uid="{9E29C2FA-0AC7-4F16-91E1-BD176515F308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8" authorId="0" shapeId="0" xr:uid="{70588B1D-1433-47A5-BDA2-962C52D8BE1F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阪井 俊介</author>
    <author>2012640290</author>
    <author>Administrator</author>
    <author>西武造園株式会社</author>
    <author>Windows ユーザー</author>
  </authors>
  <commentList>
    <comment ref="A5" authorId="0" shapeId="0" xr:uid="{84D49F64-5B24-4BF7-9A9E-DDDB77FF5756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宛先を直接入力</t>
        </r>
      </text>
    </comment>
    <comment ref="AL5" authorId="1" shapeId="0" xr:uid="{2D947E41-5E71-42E0-B3C3-43036E08A899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0" shapeId="0" xr:uid="{B17C6AC8-5F3F-4B3D-B2C2-CD327624D1D8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539471A4-6043-4135-9A2E-F64438013AEA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D8F13769-C698-4F3C-939A-6F63C85CECC5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99770302-862B-48C2-AF49-8EC8230A2757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4" authorId="3" shapeId="0" xr:uid="{8AFCDBAE-187B-46D8-B279-AA6468C71B01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7" authorId="3" shapeId="0" xr:uid="{F3DE9994-3BB8-4540-A5C8-AB784D73BEA2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2" authorId="4" shapeId="0" xr:uid="{58BA2E3A-C59C-42BB-ABD6-6A66A99B81AB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4" authorId="4" shapeId="0" xr:uid="{677B4CFF-01FC-48DE-85D6-B48C6607AEBB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7" authorId="3" shapeId="0" xr:uid="{8C7EE9B7-3955-44EA-993C-35631D332B66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8" authorId="0" shapeId="0" xr:uid="{FEC68FED-8ABA-45DF-AAD4-B42D1C80A423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63A3F0FD-67C1-4D2E-AF0E-A49030952A57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DCD622D0-073E-4CE2-AD2B-08F44744B2C9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A0AACB3A-A551-4082-B128-69D73E9C7888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B18F4B92-CD53-486C-A287-EE1CA909A1C7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B7B571E4-A0F4-4020-A12D-9A1CC7151CE6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4B0EC67A-10D8-45DB-A8BA-BBA279082C53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sharedStrings.xml><?xml version="1.0" encoding="utf-8"?>
<sst xmlns="http://schemas.openxmlformats.org/spreadsheetml/2006/main" count="192" uniqueCount="111">
  <si>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</si>
  <si>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</si>
  <si>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</si>
  <si>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殿</t>
    <rPh sb="0" eb="1">
      <t>ドノ</t>
    </rPh>
    <phoneticPr fontId="2"/>
  </si>
  <si>
    <t>円</t>
    <rPh sb="0" eb="1">
      <t>エン</t>
    </rPh>
    <phoneticPr fontId="2"/>
  </si>
  <si>
    <t>請求金額</t>
    <rPh sb="0" eb="2">
      <t>セイキュウ</t>
    </rPh>
    <rPh sb="2" eb="4">
      <t>キンガク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</si>
  <si>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</si>
  <si>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</si>
  <si>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住　　所</t>
    <rPh sb="0" eb="1">
      <t>ジュウ</t>
    </rPh>
    <rPh sb="3" eb="4">
      <t>ショ</t>
    </rPh>
    <phoneticPr fontId="2"/>
  </si>
  <si>
    <t>社　　名</t>
    <rPh sb="0" eb="1">
      <t>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</si>
  <si>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</si>
  <si>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</si>
  <si>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</si>
  <si>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消費税額</t>
    <rPh sb="0" eb="3">
      <t>ショウヒゼイ</t>
    </rPh>
    <rPh sb="3" eb="4">
      <t>ガク</t>
    </rPh>
    <phoneticPr fontId="2"/>
  </si>
  <si>
    <t>口座名義</t>
    <rPh sb="0" eb="2">
      <t>コウザ</t>
    </rPh>
    <rPh sb="2" eb="4">
      <t>メイギ</t>
    </rPh>
    <phoneticPr fontId="2"/>
  </si>
  <si>
    <t>振込銀行</t>
    <rPh sb="0" eb="2">
      <t>フリコミ</t>
    </rPh>
    <rPh sb="2" eb="4">
      <t>ギンコウ</t>
    </rPh>
    <phoneticPr fontId="2"/>
  </si>
  <si>
    <t>口座番号</t>
    <rPh sb="0" eb="2">
      <t>コウザ</t>
    </rPh>
    <rPh sb="2" eb="4">
      <t>バンゴウ</t>
    </rPh>
    <phoneticPr fontId="2"/>
  </si>
  <si>
    <t>普通</t>
    <rPh sb="0" eb="2">
      <t>フツウ</t>
    </rPh>
    <phoneticPr fontId="2"/>
  </si>
  <si>
    <t>当座</t>
    <rPh sb="0" eb="2">
      <t>トウザ</t>
    </rPh>
    <phoneticPr fontId="2"/>
  </si>
  <si>
    <t>取引先コード未設定会社のみ記入</t>
    <rPh sb="0" eb="2">
      <t>トリヒキ</t>
    </rPh>
    <rPh sb="2" eb="3">
      <t>サキ</t>
    </rPh>
    <rPh sb="6" eb="9">
      <t>ミセッテイ</t>
    </rPh>
    <rPh sb="9" eb="11">
      <t>ガイシャ</t>
    </rPh>
    <rPh sb="13" eb="15">
      <t>キニュウ</t>
    </rPh>
    <phoneticPr fontId="2"/>
  </si>
  <si>
    <t>Ｔ Ｅ Ｌ</t>
    <phoneticPr fontId="2"/>
  </si>
  <si>
    <t>件　名</t>
    <rPh sb="0" eb="1">
      <t>ケン</t>
    </rPh>
    <rPh sb="2" eb="3">
      <t>メイ</t>
    </rPh>
    <phoneticPr fontId="2"/>
  </si>
  <si>
    <t>〒</t>
    <phoneticPr fontId="2"/>
  </si>
  <si>
    <t>取引先コード</t>
    <phoneticPr fontId="2"/>
  </si>
  <si>
    <t>(納入先)</t>
    <phoneticPr fontId="2"/>
  </si>
  <si>
    <t>フリガナ</t>
    <phoneticPr fontId="2"/>
  </si>
  <si>
    <t>造園</t>
    <rPh sb="0" eb="1">
      <t>ヅクリ</t>
    </rPh>
    <rPh sb="1" eb="2">
      <t>エン</t>
    </rPh>
    <phoneticPr fontId="2"/>
  </si>
  <si>
    <t>※入力箇所</t>
    <rPh sb="1" eb="3">
      <t>ニュウリョク</t>
    </rPh>
    <rPh sb="3" eb="5">
      <t>カショ</t>
    </rPh>
    <phoneticPr fontId="2"/>
  </si>
  <si>
    <t>金額</t>
    <rPh sb="0" eb="2">
      <t>キンガク</t>
    </rPh>
    <phoneticPr fontId="2"/>
  </si>
  <si>
    <t>印</t>
    <rPh sb="0" eb="1">
      <t>イン</t>
    </rPh>
    <phoneticPr fontId="2"/>
  </si>
  <si>
    <t>単位</t>
    <rPh sb="0" eb="2">
      <t>タンイ</t>
    </rPh>
    <phoneticPr fontId="2"/>
  </si>
  <si>
    <t>規　格　･　形　状</t>
  </si>
  <si>
    <t>数　量</t>
  </si>
  <si>
    <t>単　価</t>
  </si>
  <si>
    <t>金　　額</t>
  </si>
  <si>
    <t>備　　　　　　　考</t>
  </si>
  <si>
    <t>〒</t>
    <phoneticPr fontId="2"/>
  </si>
  <si>
    <t>フリガナ</t>
    <phoneticPr fontId="2"/>
  </si>
  <si>
    <t>Ｔ Ｅ Ｌ</t>
    <phoneticPr fontId="2"/>
  </si>
  <si>
    <t>(納入先)</t>
    <phoneticPr fontId="2"/>
  </si>
  <si>
    <t>消費税区分</t>
    <rPh sb="0" eb="3">
      <t>ショウヒゼイ</t>
    </rPh>
    <rPh sb="3" eb="5">
      <t>クブン</t>
    </rPh>
    <phoneticPr fontId="2"/>
  </si>
  <si>
    <t>10％対象</t>
    <rPh sb="3" eb="5">
      <t>タイショウ</t>
    </rPh>
    <phoneticPr fontId="2"/>
  </si>
  <si>
    <t>8％対象</t>
    <rPh sb="2" eb="4">
      <t>タイショウ</t>
    </rPh>
    <phoneticPr fontId="2"/>
  </si>
  <si>
    <t>※適用税率毎に記載をお願い致します。</t>
    <rPh sb="1" eb="3">
      <t>テキヨウ</t>
    </rPh>
    <rPh sb="3" eb="5">
      <t>ゼイリツ</t>
    </rPh>
    <rPh sb="5" eb="6">
      <t>ゴト</t>
    </rPh>
    <rPh sb="7" eb="9">
      <t>キサイ</t>
    </rPh>
    <rPh sb="11" eb="12">
      <t>ネガ</t>
    </rPh>
    <rPh sb="13" eb="14">
      <t>イタ</t>
    </rPh>
    <phoneticPr fontId="2"/>
  </si>
  <si>
    <t>非課税</t>
    <rPh sb="0" eb="3">
      <t>ヒカゼイ</t>
    </rPh>
    <phoneticPr fontId="2"/>
  </si>
  <si>
    <t>計</t>
    <phoneticPr fontId="2"/>
  </si>
  <si>
    <t>※下記内訳は税率10%対象</t>
    <phoneticPr fontId="2"/>
  </si>
  <si>
    <t>※下記内訳は非課税対象</t>
    <rPh sb="6" eb="9">
      <t>ヒカゼイ</t>
    </rPh>
    <phoneticPr fontId="2"/>
  </si>
  <si>
    <t>支払条件</t>
    <rPh sb="0" eb="4">
      <t>シハライジョウケン</t>
    </rPh>
    <phoneticPr fontId="2"/>
  </si>
  <si>
    <t>月末締</t>
    <phoneticPr fontId="2"/>
  </si>
  <si>
    <t>翌月末日現金振込</t>
    <phoneticPr fontId="2"/>
  </si>
  <si>
    <t>②</t>
    <phoneticPr fontId="2"/>
  </si>
  <si>
    <t>③</t>
    <phoneticPr fontId="2"/>
  </si>
  <si>
    <t>請求書の記入（入力）要領について</t>
    <rPh sb="0" eb="3">
      <t>セイキュウショ</t>
    </rPh>
    <rPh sb="4" eb="6">
      <t>キニュウ</t>
    </rPh>
    <rPh sb="7" eb="9">
      <t>ニュウリョク</t>
    </rPh>
    <rPh sb="10" eb="12">
      <t>ヨウリョウ</t>
    </rPh>
    <phoneticPr fontId="23"/>
  </si>
  <si>
    <t>①</t>
    <phoneticPr fontId="23"/>
  </si>
  <si>
    <t>宛　　名</t>
    <rPh sb="0" eb="1">
      <t>アテ</t>
    </rPh>
    <rPh sb="3" eb="4">
      <t>メイ</t>
    </rPh>
    <phoneticPr fontId="23"/>
  </si>
  <si>
    <t>（必須）</t>
    <rPh sb="1" eb="3">
      <t>ヒッス</t>
    </rPh>
    <phoneticPr fontId="23"/>
  </si>
  <si>
    <t>②</t>
    <phoneticPr fontId="23"/>
  </si>
  <si>
    <t>請求年月</t>
    <rPh sb="0" eb="2">
      <t>セイキュウ</t>
    </rPh>
    <rPh sb="2" eb="4">
      <t>ネンゲツ</t>
    </rPh>
    <phoneticPr fontId="23"/>
  </si>
  <si>
    <t>西暦で入力してください。</t>
    <rPh sb="0" eb="2">
      <t>セイレキ</t>
    </rPh>
    <rPh sb="3" eb="5">
      <t>ニュウリョク</t>
    </rPh>
    <phoneticPr fontId="23"/>
  </si>
  <si>
    <t>③</t>
    <phoneticPr fontId="23"/>
  </si>
  <si>
    <t>住所・社名等</t>
    <rPh sb="0" eb="2">
      <t>ジュウショ</t>
    </rPh>
    <rPh sb="3" eb="5">
      <t>シャメイ</t>
    </rPh>
    <rPh sb="5" eb="6">
      <t>トウ</t>
    </rPh>
    <phoneticPr fontId="23"/>
  </si>
  <si>
    <t>郵便番号、住所、社名、電話番号等入力してください。（出力後のゴム印でも可）</t>
    <rPh sb="0" eb="4">
      <t>ユウビンバンゴウ</t>
    </rPh>
    <rPh sb="5" eb="7">
      <t>ジュウショ</t>
    </rPh>
    <rPh sb="8" eb="10">
      <t>シャメイ</t>
    </rPh>
    <rPh sb="11" eb="13">
      <t>デンワ</t>
    </rPh>
    <rPh sb="13" eb="15">
      <t>バンゴウ</t>
    </rPh>
    <rPh sb="15" eb="16">
      <t>トウ</t>
    </rPh>
    <rPh sb="16" eb="18">
      <t>ニュウリョク</t>
    </rPh>
    <rPh sb="26" eb="28">
      <t>シュツリョク</t>
    </rPh>
    <rPh sb="28" eb="29">
      <t>アト</t>
    </rPh>
    <rPh sb="32" eb="33">
      <t>シルシ</t>
    </rPh>
    <rPh sb="35" eb="36">
      <t>カ</t>
    </rPh>
    <phoneticPr fontId="23"/>
  </si>
  <si>
    <t>会社印を押印ください。</t>
    <rPh sb="0" eb="2">
      <t>カイシャ</t>
    </rPh>
    <rPh sb="2" eb="3">
      <t>イン</t>
    </rPh>
    <rPh sb="4" eb="6">
      <t>オウイン</t>
    </rPh>
    <phoneticPr fontId="23"/>
  </si>
  <si>
    <t>④</t>
    <phoneticPr fontId="23"/>
  </si>
  <si>
    <t>取引先コード</t>
    <rPh sb="0" eb="2">
      <t>トリヒキ</t>
    </rPh>
    <rPh sb="2" eb="3">
      <t>サキ</t>
    </rPh>
    <phoneticPr fontId="23"/>
  </si>
  <si>
    <t>当社指定のコード番号（５桁もしくは６桁）を入力してください。（出力後のゴム印でも可）</t>
    <rPh sb="0" eb="2">
      <t>トウシャ</t>
    </rPh>
    <rPh sb="2" eb="4">
      <t>シテイ</t>
    </rPh>
    <rPh sb="8" eb="10">
      <t>バンゴウ</t>
    </rPh>
    <rPh sb="12" eb="13">
      <t>ケタ</t>
    </rPh>
    <rPh sb="18" eb="19">
      <t>ケタ</t>
    </rPh>
    <rPh sb="21" eb="23">
      <t>ニュウリョク</t>
    </rPh>
    <rPh sb="31" eb="33">
      <t>シュツリョク</t>
    </rPh>
    <rPh sb="33" eb="34">
      <t>ゴ</t>
    </rPh>
    <rPh sb="37" eb="38">
      <t>イン</t>
    </rPh>
    <rPh sb="40" eb="41">
      <t>カ</t>
    </rPh>
    <phoneticPr fontId="23"/>
  </si>
  <si>
    <t>※</t>
    <phoneticPr fontId="23"/>
  </si>
  <si>
    <t>取引先コード未設定会社は、別途「取引代金受領に関する依頼書」を提出し、取引先コードを</t>
    <rPh sb="0" eb="3">
      <t>トリヒキサキ</t>
    </rPh>
    <rPh sb="6" eb="9">
      <t>ミセッテイ</t>
    </rPh>
    <rPh sb="9" eb="11">
      <t>カイシャ</t>
    </rPh>
    <rPh sb="13" eb="15">
      <t>ベット</t>
    </rPh>
    <rPh sb="16" eb="18">
      <t>トリヒキ</t>
    </rPh>
    <rPh sb="18" eb="20">
      <t>ダイキン</t>
    </rPh>
    <rPh sb="20" eb="22">
      <t>ジュリョウ</t>
    </rPh>
    <rPh sb="23" eb="24">
      <t>カン</t>
    </rPh>
    <rPh sb="26" eb="29">
      <t>イライショ</t>
    </rPh>
    <rPh sb="31" eb="33">
      <t>テイシュツ</t>
    </rPh>
    <rPh sb="35" eb="37">
      <t>トリヒキ</t>
    </rPh>
    <rPh sb="37" eb="38">
      <t>サキ</t>
    </rPh>
    <phoneticPr fontId="23"/>
  </si>
  <si>
    <t>設定してください。（後ほど当社から取引先コードを通知いたします）</t>
    <rPh sb="0" eb="2">
      <t>セッテイ</t>
    </rPh>
    <rPh sb="10" eb="11">
      <t>アト</t>
    </rPh>
    <rPh sb="13" eb="15">
      <t>トウシャ</t>
    </rPh>
    <rPh sb="17" eb="20">
      <t>トリヒキサキ</t>
    </rPh>
    <rPh sb="24" eb="26">
      <t>ツウチ</t>
    </rPh>
    <phoneticPr fontId="23"/>
  </si>
  <si>
    <t>取引先コード設定後は、上記の通り見積書に入力してください。</t>
    <rPh sb="0" eb="2">
      <t>トリヒキ</t>
    </rPh>
    <rPh sb="2" eb="3">
      <t>サキ</t>
    </rPh>
    <rPh sb="6" eb="8">
      <t>セッテイ</t>
    </rPh>
    <rPh sb="8" eb="9">
      <t>ゴ</t>
    </rPh>
    <rPh sb="11" eb="13">
      <t>ジョウキ</t>
    </rPh>
    <rPh sb="14" eb="15">
      <t>トオ</t>
    </rPh>
    <rPh sb="16" eb="19">
      <t>ミツモリショ</t>
    </rPh>
    <rPh sb="20" eb="22">
      <t>ニュウリョク</t>
    </rPh>
    <phoneticPr fontId="23"/>
  </si>
  <si>
    <t>2022年度以降に取引先コードを新たに取得いただいた取引企業の皆様については、</t>
    <rPh sb="4" eb="6">
      <t>ネンド</t>
    </rPh>
    <rPh sb="6" eb="8">
      <t>イコウ</t>
    </rPh>
    <rPh sb="9" eb="12">
      <t>トリヒキサキ</t>
    </rPh>
    <rPh sb="16" eb="17">
      <t>アラ</t>
    </rPh>
    <rPh sb="19" eb="21">
      <t>シュトク</t>
    </rPh>
    <rPh sb="26" eb="30">
      <t>トリヒキキギョウ</t>
    </rPh>
    <rPh sb="31" eb="33">
      <t>ミナサマ</t>
    </rPh>
    <phoneticPr fontId="23"/>
  </si>
  <si>
    <t>西武造園グループの各社ごとにコード番号が異なりますのでご注意ください。</t>
    <rPh sb="0" eb="4">
      <t>セイブゾウエン</t>
    </rPh>
    <rPh sb="9" eb="11">
      <t>カクシャ</t>
    </rPh>
    <rPh sb="17" eb="19">
      <t>バンゴウ</t>
    </rPh>
    <rPh sb="20" eb="21">
      <t>コト</t>
    </rPh>
    <rPh sb="28" eb="30">
      <t>チュウイ</t>
    </rPh>
    <phoneticPr fontId="23"/>
  </si>
  <si>
    <t>件　　名</t>
    <rPh sb="0" eb="1">
      <t>ケン</t>
    </rPh>
    <rPh sb="3" eb="4">
      <t>メイ</t>
    </rPh>
    <phoneticPr fontId="23"/>
  </si>
  <si>
    <t>正式な件名を入力してください。（当社担当者に確認願います）</t>
    <rPh sb="0" eb="2">
      <t>セイシキ</t>
    </rPh>
    <rPh sb="3" eb="5">
      <t>ケンメイ</t>
    </rPh>
    <rPh sb="4" eb="5">
      <t>ジケン</t>
    </rPh>
    <rPh sb="6" eb="8">
      <t>ニュウリョク</t>
    </rPh>
    <rPh sb="16" eb="18">
      <t>トウシャ</t>
    </rPh>
    <rPh sb="18" eb="21">
      <t>タントウシャ</t>
    </rPh>
    <rPh sb="22" eb="24">
      <t>カクニン</t>
    </rPh>
    <rPh sb="24" eb="25">
      <t>ネガ</t>
    </rPh>
    <phoneticPr fontId="23"/>
  </si>
  <si>
    <t>請求金額</t>
    <rPh sb="0" eb="2">
      <t>セイキュウ</t>
    </rPh>
    <rPh sb="2" eb="4">
      <t>キンガク</t>
    </rPh>
    <phoneticPr fontId="23"/>
  </si>
  <si>
    <t>消費税別途で金額を入力してください。</t>
    <rPh sb="0" eb="3">
      <t>ショウヒゼイ</t>
    </rPh>
    <rPh sb="3" eb="5">
      <t>ベット</t>
    </rPh>
    <rPh sb="6" eb="8">
      <t>キンガク</t>
    </rPh>
    <rPh sb="9" eb="11">
      <t>ニュウリョク</t>
    </rPh>
    <phoneticPr fontId="23"/>
  </si>
  <si>
    <t>契約当初金額や増減額も毎回記載する部分です。（当社担当者に確認願います）</t>
    <phoneticPr fontId="2"/>
  </si>
  <si>
    <t>口座情報</t>
    <rPh sb="0" eb="2">
      <t>コウザ</t>
    </rPh>
    <rPh sb="2" eb="4">
      <t>ジョウホウ</t>
    </rPh>
    <phoneticPr fontId="23"/>
  </si>
  <si>
    <t>取引先コード未設定会社は、入力してください。取引先コード設定後は入力不要です。</t>
    <rPh sb="0" eb="3">
      <t>トリヒキサキ</t>
    </rPh>
    <rPh sb="6" eb="9">
      <t>ミセッテイ</t>
    </rPh>
    <rPh sb="9" eb="11">
      <t>ガイシャ</t>
    </rPh>
    <rPh sb="13" eb="15">
      <t>ニュウリョク</t>
    </rPh>
    <phoneticPr fontId="23"/>
  </si>
  <si>
    <t>　</t>
    <phoneticPr fontId="23"/>
  </si>
  <si>
    <t>適格請求書
発行事業者
登録番号</t>
    <rPh sb="0" eb="2">
      <t>テキカク</t>
    </rPh>
    <rPh sb="2" eb="5">
      <t>セイキュウショ</t>
    </rPh>
    <rPh sb="6" eb="8">
      <t>ハッコウ</t>
    </rPh>
    <rPh sb="8" eb="11">
      <t>ジギョウシャ</t>
    </rPh>
    <rPh sb="12" eb="14">
      <t>トウロク</t>
    </rPh>
    <rPh sb="14" eb="16">
      <t>バンゴウ</t>
    </rPh>
    <phoneticPr fontId="2"/>
  </si>
  <si>
    <t>有</t>
    <rPh sb="0" eb="1">
      <t>アリ</t>
    </rPh>
    <phoneticPr fontId="2"/>
  </si>
  <si>
    <t>T</t>
    <phoneticPr fontId="2"/>
  </si>
  <si>
    <t>無</t>
    <rPh sb="0" eb="1">
      <t>ナ</t>
    </rPh>
    <phoneticPr fontId="2"/>
  </si>
  <si>
    <t>適格請求書発行事業者</t>
    <rPh sb="0" eb="10">
      <t>テキカクセイキュウショハッコウジギョウシャ</t>
    </rPh>
    <phoneticPr fontId="2"/>
  </si>
  <si>
    <t>適格請求書発行事業者の登録をしている場合、税務署から通知される13桁の登録番号を</t>
    <rPh sb="0" eb="10">
      <t>テキカクセイキュウショハッコウジギョウシャ</t>
    </rPh>
    <rPh sb="11" eb="13">
      <t>トウロク</t>
    </rPh>
    <rPh sb="18" eb="20">
      <t>バアイ</t>
    </rPh>
    <rPh sb="21" eb="24">
      <t>ゼイムショ</t>
    </rPh>
    <rPh sb="26" eb="28">
      <t>ツウチ</t>
    </rPh>
    <rPh sb="33" eb="34">
      <t>ケタ</t>
    </rPh>
    <rPh sb="35" eb="39">
      <t>トウロクバンゴウ</t>
    </rPh>
    <phoneticPr fontId="2"/>
  </si>
  <si>
    <t>登録番号</t>
    <rPh sb="0" eb="4">
      <t>トウロクバンゴウ</t>
    </rPh>
    <phoneticPr fontId="2"/>
  </si>
  <si>
    <t>入力してください。</t>
    <rPh sb="0" eb="2">
      <t>ニュウリョク</t>
    </rPh>
    <phoneticPr fontId="2"/>
  </si>
  <si>
    <t>※適格請求書発行事業者の登録をしていない場合は無に✓を入れてください。（下図参照）</t>
    <rPh sb="1" eb="11">
      <t>テキカクセイキュウショハッコウジギョウシャ</t>
    </rPh>
    <rPh sb="12" eb="14">
      <t>トウロク</t>
    </rPh>
    <rPh sb="20" eb="22">
      <t>バアイ</t>
    </rPh>
    <rPh sb="23" eb="24">
      <t>ナ</t>
    </rPh>
    <rPh sb="27" eb="28">
      <t>イ</t>
    </rPh>
    <rPh sb="36" eb="38">
      <t>カズ</t>
    </rPh>
    <rPh sb="38" eb="40">
      <t>サンショウ</t>
    </rPh>
    <phoneticPr fontId="2"/>
  </si>
  <si>
    <t>件　名</t>
    <phoneticPr fontId="27"/>
  </si>
  <si>
    <t xml:space="preserve">会　社　名 </t>
    <rPh sb="0" eb="1">
      <t>カイ</t>
    </rPh>
    <rPh sb="2" eb="5">
      <t>カイシャメイ</t>
    </rPh>
    <phoneticPr fontId="27"/>
  </si>
  <si>
    <t>納品日</t>
    <rPh sb="0" eb="3">
      <t>ノウヒンビ</t>
    </rPh>
    <phoneticPr fontId="2"/>
  </si>
  <si>
    <t>品　　　　　　　名　</t>
    <phoneticPr fontId="2"/>
  </si>
  <si>
    <t>単位</t>
    <phoneticPr fontId="27"/>
  </si>
  <si>
    <t>検査完了日</t>
    <rPh sb="0" eb="2">
      <t>ケンサ</t>
    </rPh>
    <rPh sb="2" eb="4">
      <t>カンリョウ</t>
    </rPh>
    <rPh sb="4" eb="5">
      <t>ビ</t>
    </rPh>
    <phoneticPr fontId="2"/>
  </si>
  <si>
    <t>月</t>
    <rPh sb="0" eb="1">
      <t>ツキ</t>
    </rPh>
    <phoneticPr fontId="2"/>
  </si>
  <si>
    <t>※下記内訳は軽減税率対象</t>
    <rPh sb="6" eb="10">
      <t>ケイゲンゼイリツ</t>
    </rPh>
    <phoneticPr fontId="2"/>
  </si>
  <si>
    <t>下記のとおり納品、ご請求致します。</t>
    <rPh sb="6" eb="8">
      <t>ノウヒン</t>
    </rPh>
    <phoneticPr fontId="2"/>
  </si>
  <si>
    <t>竣 工/納 品 確 認 書　 兼　 請 求 書</t>
    <rPh sb="0" eb="1">
      <t>シュン</t>
    </rPh>
    <rPh sb="2" eb="3">
      <t>コウ</t>
    </rPh>
    <rPh sb="4" eb="5">
      <t>オサメ</t>
    </rPh>
    <rPh sb="6" eb="7">
      <t>ヒン</t>
    </rPh>
    <rPh sb="8" eb="9">
      <t>カク</t>
    </rPh>
    <rPh sb="10" eb="11">
      <t>ニン</t>
    </rPh>
    <rPh sb="12" eb="13">
      <t>ショ</t>
    </rPh>
    <rPh sb="15" eb="16">
      <t>ケン</t>
    </rPh>
    <rPh sb="18" eb="19">
      <t>ショウ</t>
    </rPh>
    <rPh sb="20" eb="21">
      <t>モトム</t>
    </rPh>
    <rPh sb="22" eb="23">
      <t>ショ</t>
    </rPh>
    <phoneticPr fontId="2"/>
  </si>
  <si>
    <t>※内訳書に記載の項目は検査完了・合格済</t>
    <rPh sb="1" eb="4">
      <t>ウチワケショ</t>
    </rPh>
    <rPh sb="5" eb="7">
      <t>キサイ</t>
    </rPh>
    <rPh sb="8" eb="10">
      <t>コウモク</t>
    </rPh>
    <rPh sb="11" eb="15">
      <t>ケンサカンリョウ</t>
    </rPh>
    <rPh sb="16" eb="19">
      <t>ゴウカクズ</t>
    </rPh>
    <phoneticPr fontId="2"/>
  </si>
  <si>
    <t>※内訳書に記載の項目は検査完了・合格済</t>
    <phoneticPr fontId="2"/>
  </si>
  <si>
    <t>管理運営事業部</t>
    <rPh sb="0" eb="7">
      <t>カンリウンエイジギョウブ</t>
    </rPh>
    <phoneticPr fontId="2"/>
  </si>
  <si>
    <t>経営企画部</t>
    <rPh sb="0" eb="5">
      <t>ケイエイキカクブ</t>
    </rPh>
    <phoneticPr fontId="2"/>
  </si>
  <si>
    <t>みどり環境事業部</t>
    <rPh sb="3" eb="5">
      <t>カンキョウ</t>
    </rPh>
    <rPh sb="5" eb="8">
      <t>ジギョウブ</t>
    </rPh>
    <phoneticPr fontId="2"/>
  </si>
  <si>
    <t>➇</t>
    <phoneticPr fontId="2"/>
  </si>
  <si>
    <t>⑤</t>
    <phoneticPr fontId="23"/>
  </si>
  <si>
    <t>宛先（正式名）を直接入力してください。（出力後のゴム印でも可）</t>
    <rPh sb="0" eb="2">
      <t>アテサキ</t>
    </rPh>
    <rPh sb="3" eb="5">
      <t>セイシキ</t>
    </rPh>
    <rPh sb="5" eb="6">
      <t>メイ</t>
    </rPh>
    <rPh sb="8" eb="10">
      <t>チョクセツ</t>
    </rPh>
    <rPh sb="10" eb="12">
      <t>ニュウリョク</t>
    </rPh>
    <rPh sb="20" eb="23">
      <t>シュツリョクゴ</t>
    </rPh>
    <rPh sb="26" eb="27">
      <t>イン</t>
    </rPh>
    <rPh sb="29" eb="30">
      <t>カ</t>
    </rPh>
    <phoneticPr fontId="2"/>
  </si>
  <si>
    <t>⑥</t>
    <phoneticPr fontId="23"/>
  </si>
  <si>
    <t>⑦</t>
    <phoneticPr fontId="2"/>
  </si>
  <si>
    <t>⑧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</si>
</sst>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#,##0_ ;[Red]&quot;△&quot;#,##0\ "/>
    <numFmt numFmtId="177" formatCode="m&quot; 月分&quot;"/>
    <numFmt numFmtId="178" formatCode="#,##0.0_ "/>
    <numFmt numFmtId="179" formatCode="#,##0.00_ "/>
    <numFmt numFmtId="180" formatCode="#,##0.0"/>
    <numFmt numFmtId="181" formatCode="0.0_);[Red]\(0.0\)"/>
    <numFmt numFmtId="182" formatCode="0_);[Red]\(0\)"/>
    <numFmt numFmtId="183" formatCode="[$-F800]dddd\,\ mmmm\ dd\,\ yyyy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26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.7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75"/>
      <name val="ＭＳ Ｐゴシック"/>
      <family val="3"/>
      <charset val="128"/>
    </font>
    <font>
      <b/>
      <u/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15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75"/>
      <name val="明朝"/>
      <family val="3"/>
      <charset val="128"/>
    </font>
    <font>
      <sz val="12"/>
      <name val="明朝"/>
      <family val="3"/>
      <charset val="128"/>
    </font>
    <font>
      <sz val="9"/>
      <color indexed="81"/>
      <name val="MS P ゴシック"/>
      <family val="3"/>
      <charset val="128"/>
    </font>
    <font>
      <sz val="14"/>
      <color indexed="81"/>
      <name val="MS P ゴシック"/>
      <family val="3"/>
      <charset val="128"/>
    </font>
    <font>
      <sz val="14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0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medium">
        <color indexed="23"/>
      </right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55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/>
      <top style="thin">
        <color indexed="23"/>
      </top>
      <bottom style="thin">
        <color indexed="55"/>
      </bottom>
      <diagonal/>
    </border>
    <border>
      <left style="thin">
        <color indexed="23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/>
      <top style="thin">
        <color indexed="55"/>
      </top>
      <bottom style="thin">
        <color indexed="23"/>
      </bottom>
      <diagonal/>
    </border>
    <border>
      <left/>
      <right style="thin">
        <color indexed="22"/>
      </right>
      <top style="thin">
        <color indexed="23"/>
      </top>
      <bottom style="thin">
        <color indexed="55"/>
      </bottom>
      <diagonal/>
    </border>
    <border>
      <left/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medium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hair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55"/>
      </left>
      <right/>
      <top style="medium">
        <color indexed="23"/>
      </top>
      <bottom/>
      <diagonal/>
    </border>
    <border>
      <left/>
      <right style="thin">
        <color indexed="55"/>
      </right>
      <top style="medium">
        <color indexed="23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23"/>
      </bottom>
      <diagonal/>
    </border>
    <border>
      <left/>
      <right style="thin">
        <color indexed="55"/>
      </right>
      <top/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medium">
        <color indexed="23"/>
      </left>
      <right/>
      <top/>
      <bottom style="thin">
        <color indexed="23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/>
      <bottom style="medium">
        <color indexed="23"/>
      </bottom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/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medium">
        <color indexed="23"/>
      </top>
      <bottom/>
      <diagonal/>
    </border>
    <border>
      <left style="medium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 diagonalDown="1">
      <left style="thin">
        <color indexed="23"/>
      </left>
      <right/>
      <top style="thin">
        <color indexed="23"/>
      </top>
      <bottom/>
      <diagonal style="thin">
        <color indexed="23"/>
      </diagonal>
    </border>
    <border diagonalDown="1">
      <left/>
      <right/>
      <top style="thin">
        <color indexed="23"/>
      </top>
      <bottom/>
      <diagonal style="thin">
        <color indexed="23"/>
      </diagonal>
    </border>
    <border diagonalDown="1">
      <left/>
      <right style="thin">
        <color indexed="23"/>
      </right>
      <top style="thin">
        <color indexed="23"/>
      </top>
      <bottom/>
      <diagonal style="thin">
        <color indexed="23"/>
      </diagonal>
    </border>
    <border diagonalDown="1">
      <left style="thin">
        <color indexed="23"/>
      </left>
      <right/>
      <top/>
      <bottom style="thin">
        <color indexed="23"/>
      </bottom>
      <diagonal style="thin">
        <color indexed="23"/>
      </diagonal>
    </border>
    <border diagonalDown="1">
      <left/>
      <right/>
      <top/>
      <bottom style="thin">
        <color indexed="23"/>
      </bottom>
      <diagonal style="thin">
        <color indexed="23"/>
      </diagonal>
    </border>
    <border diagonalDown="1">
      <left/>
      <right style="thin">
        <color indexed="23"/>
      </right>
      <top/>
      <bottom style="thin">
        <color indexed="23"/>
      </bottom>
      <diagonal style="thin">
        <color indexed="23"/>
      </diagonal>
    </border>
    <border>
      <left/>
      <right style="medium">
        <color indexed="23"/>
      </right>
      <top style="medium">
        <color indexed="23"/>
      </top>
      <bottom/>
      <diagonal/>
    </border>
    <border>
      <left/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26" fillId="0" borderId="0"/>
    <xf numFmtId="0" fontId="26" fillId="0" borderId="0"/>
  </cellStyleXfs>
  <cellXfs count="32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distributed" vertical="center" justifyLastLine="1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4" xfId="0" applyFont="1" applyBorder="1">
      <alignment vertical="center"/>
    </xf>
    <xf numFmtId="0" fontId="7" fillId="0" borderId="5" xfId="0" applyFont="1" applyBorder="1" applyAlignment="1">
      <alignment horizontal="right" vertical="center"/>
    </xf>
    <xf numFmtId="0" fontId="3" fillId="0" borderId="0" xfId="0" applyFont="1" applyAlignment="1">
      <alignment vertical="center" justifyLastLine="1"/>
    </xf>
    <xf numFmtId="0" fontId="3" fillId="0" borderId="0" xfId="0" applyFont="1" applyAlignment="1">
      <alignment horizontal="distributed" vertical="center" justifyLastLine="1"/>
    </xf>
    <xf numFmtId="0" fontId="7" fillId="0" borderId="0" xfId="0" applyFont="1" applyAlignment="1">
      <alignment horizontal="right" vertical="center" justifyLastLine="1"/>
    </xf>
    <xf numFmtId="0" fontId="4" fillId="0" borderId="3" xfId="0" applyFont="1" applyBorder="1">
      <alignment vertical="center"/>
    </xf>
    <xf numFmtId="0" fontId="14" fillId="0" borderId="3" xfId="0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6" fontId="16" fillId="0" borderId="4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horizontal="right" vertical="center"/>
    </xf>
    <xf numFmtId="0" fontId="14" fillId="0" borderId="6" xfId="0" applyFont="1" applyBorder="1">
      <alignment vertical="center"/>
    </xf>
    <xf numFmtId="177" fontId="20" fillId="0" borderId="7" xfId="3" applyNumberFormat="1" applyFont="1" applyBorder="1" applyAlignment="1">
      <alignment horizontal="center"/>
    </xf>
    <xf numFmtId="0" fontId="20" fillId="0" borderId="7" xfId="3" applyFont="1" applyBorder="1" applyAlignment="1">
      <alignment horizontal="center"/>
    </xf>
    <xf numFmtId="6" fontId="22" fillId="0" borderId="0" xfId="2" applyFont="1" applyFill="1" applyBorder="1" applyAlignment="1" applyProtection="1">
      <alignment vertical="center"/>
    </xf>
    <xf numFmtId="0" fontId="32" fillId="0" borderId="0" xfId="3" applyFont="1" applyAlignment="1">
      <alignment horizontal="left"/>
    </xf>
    <xf numFmtId="176" fontId="14" fillId="0" borderId="4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0" xfId="4"/>
    <xf numFmtId="0" fontId="3" fillId="0" borderId="0" xfId="4" applyAlignment="1">
      <alignment horizontal="right"/>
    </xf>
    <xf numFmtId="0" fontId="3" fillId="0" borderId="0" xfId="4" applyAlignment="1">
      <alignment horizontal="left"/>
    </xf>
    <xf numFmtId="183" fontId="6" fillId="0" borderId="0" xfId="4" applyNumberFormat="1" applyFont="1"/>
    <xf numFmtId="0" fontId="6" fillId="0" borderId="0" xfId="4" applyFont="1"/>
    <xf numFmtId="0" fontId="6" fillId="0" borderId="0" xfId="4" applyFont="1" applyAlignment="1">
      <alignment horizontal="right"/>
    </xf>
    <xf numFmtId="0" fontId="6" fillId="0" borderId="0" xfId="4" applyFont="1" applyAlignment="1">
      <alignment horizontal="left"/>
    </xf>
    <xf numFmtId="0" fontId="4" fillId="0" borderId="0" xfId="4" applyFont="1" applyAlignment="1">
      <alignment horizontal="left"/>
    </xf>
    <xf numFmtId="0" fontId="4" fillId="0" borderId="0" xfId="0" applyFont="1" applyAlignment="1">
      <alignment horizontal="center" vertical="center" justifyLastLine="1"/>
    </xf>
    <xf numFmtId="0" fontId="8" fillId="0" borderId="0" xfId="0" applyFo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182" fontId="10" fillId="0" borderId="0" xfId="2" applyNumberFormat="1" applyFont="1" applyFill="1" applyBorder="1" applyAlignment="1" applyProtection="1">
      <alignment vertical="center" shrinkToFit="1"/>
      <protection locked="0"/>
    </xf>
    <xf numFmtId="182" fontId="10" fillId="0" borderId="9" xfId="2" applyNumberFormat="1" applyFont="1" applyFill="1" applyBorder="1" applyAlignment="1" applyProtection="1">
      <alignment vertical="center" shrinkToFit="1"/>
      <protection locked="0"/>
    </xf>
    <xf numFmtId="182" fontId="10" fillId="0" borderId="3" xfId="2" applyNumberFormat="1" applyFont="1" applyFill="1" applyBorder="1" applyAlignment="1" applyProtection="1">
      <alignment vertical="center" shrinkToFit="1"/>
      <protection locked="0"/>
    </xf>
    <xf numFmtId="182" fontId="10" fillId="0" borderId="10" xfId="2" applyNumberFormat="1" applyFont="1" applyFill="1" applyBorder="1" applyAlignment="1" applyProtection="1">
      <alignment vertical="center" shrinkToFit="1"/>
      <protection locked="0"/>
    </xf>
    <xf numFmtId="0" fontId="33" fillId="4" borderId="0" xfId="4" applyFont="1" applyFill="1" applyAlignment="1">
      <alignment horizontal="right"/>
    </xf>
    <xf numFmtId="0" fontId="33" fillId="4" borderId="0" xfId="4" applyFont="1" applyFill="1" applyAlignment="1">
      <alignment horizontal="left"/>
    </xf>
    <xf numFmtId="0" fontId="33" fillId="4" borderId="0" xfId="4" applyFont="1" applyFill="1"/>
    <xf numFmtId="0" fontId="3" fillId="4" borderId="0" xfId="4" applyFill="1"/>
    <xf numFmtId="0" fontId="1" fillId="0" borderId="0" xfId="3" applyFont="1" applyAlignment="1">
      <alignment horizontal="left"/>
    </xf>
    <xf numFmtId="0" fontId="34" fillId="5" borderId="11" xfId="0" applyFont="1" applyFill="1" applyBorder="1" applyAlignment="1">
      <alignment horizontal="center" vertical="center"/>
    </xf>
    <xf numFmtId="0" fontId="34" fillId="5" borderId="12" xfId="0" applyFont="1" applyFill="1" applyBorder="1" applyAlignment="1">
      <alignment horizontal="center" vertical="center"/>
    </xf>
    <xf numFmtId="0" fontId="19" fillId="0" borderId="0" xfId="5" applyFont="1" applyAlignment="1">
      <alignment horizontal="center"/>
    </xf>
    <xf numFmtId="0" fontId="21" fillId="0" borderId="0" xfId="5" applyFont="1"/>
    <xf numFmtId="3" fontId="21" fillId="0" borderId="7" xfId="5" applyNumberFormat="1" applyFont="1" applyBorder="1" applyAlignment="1">
      <alignment horizontal="center"/>
    </xf>
    <xf numFmtId="0" fontId="21" fillId="0" borderId="0" xfId="5" applyFont="1" applyAlignment="1">
      <alignment horizontal="center"/>
    </xf>
    <xf numFmtId="0" fontId="21" fillId="0" borderId="13" xfId="5" applyFont="1" applyBorder="1"/>
    <xf numFmtId="0" fontId="21" fillId="0" borderId="14" xfId="5" applyFont="1" applyBorder="1"/>
    <xf numFmtId="178" fontId="21" fillId="0" borderId="15" xfId="6" applyNumberFormat="1" applyFont="1" applyBorder="1"/>
    <xf numFmtId="179" fontId="21" fillId="0" borderId="7" xfId="5" applyNumberFormat="1" applyFont="1" applyBorder="1"/>
    <xf numFmtId="178" fontId="21" fillId="0" borderId="7" xfId="5" applyNumberFormat="1" applyFont="1" applyBorder="1"/>
    <xf numFmtId="180" fontId="21" fillId="0" borderId="15" xfId="5" applyNumberFormat="1" applyFont="1" applyBorder="1"/>
    <xf numFmtId="0" fontId="21" fillId="0" borderId="15" xfId="5" applyFont="1" applyBorder="1" applyAlignment="1">
      <alignment horizontal="center"/>
    </xf>
    <xf numFmtId="3" fontId="21" fillId="0" borderId="15" xfId="5" applyNumberFormat="1" applyFont="1" applyBorder="1"/>
    <xf numFmtId="183" fontId="21" fillId="0" borderId="15" xfId="5" applyNumberFormat="1" applyFont="1" applyBorder="1"/>
    <xf numFmtId="3" fontId="21" fillId="0" borderId="16" xfId="5" applyNumberFormat="1" applyFont="1" applyBorder="1"/>
    <xf numFmtId="0" fontId="21" fillId="0" borderId="17" xfId="5" applyFont="1" applyBorder="1"/>
    <xf numFmtId="0" fontId="21" fillId="0" borderId="18" xfId="5" applyFont="1" applyBorder="1"/>
    <xf numFmtId="178" fontId="21" fillId="0" borderId="19" xfId="6" applyNumberFormat="1" applyFont="1" applyBorder="1"/>
    <xf numFmtId="179" fontId="21" fillId="0" borderId="20" xfId="5" applyNumberFormat="1" applyFont="1" applyBorder="1"/>
    <xf numFmtId="178" fontId="21" fillId="0" borderId="20" xfId="5" applyNumberFormat="1" applyFont="1" applyBorder="1"/>
    <xf numFmtId="180" fontId="21" fillId="0" borderId="19" xfId="5" applyNumberFormat="1" applyFont="1" applyBorder="1"/>
    <xf numFmtId="0" fontId="21" fillId="0" borderId="19" xfId="5" applyFont="1" applyBorder="1" applyAlignment="1">
      <alignment horizontal="center"/>
    </xf>
    <xf numFmtId="3" fontId="21" fillId="0" borderId="19" xfId="5" applyNumberFormat="1" applyFont="1" applyBorder="1"/>
    <xf numFmtId="183" fontId="21" fillId="0" borderId="19" xfId="5" applyNumberFormat="1" applyFont="1" applyBorder="1"/>
    <xf numFmtId="3" fontId="21" fillId="0" borderId="21" xfId="5" applyNumberFormat="1" applyFont="1" applyBorder="1"/>
    <xf numFmtId="3" fontId="21" fillId="0" borderId="18" xfId="5" applyNumberFormat="1" applyFont="1" applyBorder="1"/>
    <xf numFmtId="178" fontId="21" fillId="0" borderId="19" xfId="6" applyNumberFormat="1" applyFont="1" applyBorder="1" applyAlignment="1">
      <alignment horizontal="center"/>
    </xf>
    <xf numFmtId="0" fontId="21" fillId="0" borderId="11" xfId="5" applyFont="1" applyBorder="1"/>
    <xf numFmtId="0" fontId="21" fillId="0" borderId="12" xfId="5" applyFont="1" applyBorder="1"/>
    <xf numFmtId="178" fontId="21" fillId="0" borderId="22" xfId="6" applyNumberFormat="1" applyFont="1" applyBorder="1"/>
    <xf numFmtId="179" fontId="21" fillId="0" borderId="23" xfId="5" applyNumberFormat="1" applyFont="1" applyBorder="1"/>
    <xf numFmtId="178" fontId="21" fillId="0" borderId="23" xfId="5" applyNumberFormat="1" applyFont="1" applyBorder="1"/>
    <xf numFmtId="180" fontId="21" fillId="0" borderId="22" xfId="5" applyNumberFormat="1" applyFont="1" applyBorder="1"/>
    <xf numFmtId="0" fontId="21" fillId="0" borderId="22" xfId="5" applyFont="1" applyBorder="1" applyAlignment="1">
      <alignment horizontal="center"/>
    </xf>
    <xf numFmtId="3" fontId="21" fillId="0" borderId="22" xfId="5" applyNumberFormat="1" applyFont="1" applyBorder="1"/>
    <xf numFmtId="183" fontId="21" fillId="0" borderId="22" xfId="5" applyNumberFormat="1" applyFont="1" applyBorder="1"/>
    <xf numFmtId="3" fontId="21" fillId="0" borderId="24" xfId="5" applyNumberFormat="1" applyFont="1" applyBorder="1"/>
    <xf numFmtId="0" fontId="21" fillId="0" borderId="25" xfId="5" applyFont="1" applyBorder="1"/>
    <xf numFmtId="3" fontId="21" fillId="0" borderId="12" xfId="5" applyNumberFormat="1" applyFont="1" applyBorder="1"/>
    <xf numFmtId="0" fontId="31" fillId="0" borderId="0" xfId="0" applyFont="1" applyAlignment="1">
      <alignment horizontal="center" vertical="center"/>
    </xf>
    <xf numFmtId="0" fontId="4" fillId="7" borderId="0" xfId="0" applyFont="1" applyFill="1">
      <alignment vertical="center"/>
    </xf>
    <xf numFmtId="40" fontId="6" fillId="0" borderId="1" xfId="1" applyNumberFormat="1" applyFont="1" applyFill="1" applyBorder="1" applyAlignment="1" applyProtection="1">
      <alignment vertical="center" shrinkToFit="1"/>
    </xf>
    <xf numFmtId="40" fontId="6" fillId="0" borderId="85" xfId="1" applyNumberFormat="1" applyFont="1" applyFill="1" applyBorder="1" applyAlignment="1" applyProtection="1">
      <alignment vertical="center" shrinkToFit="1"/>
    </xf>
    <xf numFmtId="176" fontId="14" fillId="0" borderId="55" xfId="0" applyNumberFormat="1" applyFont="1" applyBorder="1" applyAlignment="1">
      <alignment horizontal="right"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63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 justifyLastLine="1"/>
    </xf>
    <xf numFmtId="0" fontId="4" fillId="0" borderId="3" xfId="0" applyFont="1" applyBorder="1" applyAlignment="1">
      <alignment horizontal="center" vertical="center" wrapText="1" justifyLastLine="1"/>
    </xf>
    <xf numFmtId="0" fontId="4" fillId="0" borderId="70" xfId="0" applyFont="1" applyBorder="1" applyAlignment="1">
      <alignment horizontal="center" vertical="center" wrapText="1" justifyLastLine="1"/>
    </xf>
    <xf numFmtId="0" fontId="4" fillId="0" borderId="37" xfId="0" applyFont="1" applyBorder="1" applyAlignment="1">
      <alignment horizontal="center" vertical="center" wrapText="1" justifyLastLine="1"/>
    </xf>
    <xf numFmtId="0" fontId="4" fillId="0" borderId="0" xfId="0" applyFont="1" applyAlignment="1">
      <alignment horizontal="center" vertical="center" wrapText="1" justifyLastLine="1"/>
    </xf>
    <xf numFmtId="0" fontId="4" fillId="0" borderId="38" xfId="0" applyFont="1" applyBorder="1" applyAlignment="1">
      <alignment horizontal="center" vertical="center" wrapText="1" justifyLastLine="1"/>
    </xf>
    <xf numFmtId="0" fontId="4" fillId="0" borderId="39" xfId="0" applyFont="1" applyBorder="1" applyAlignment="1">
      <alignment horizontal="center" vertical="center" wrapText="1" justifyLastLine="1"/>
    </xf>
    <xf numFmtId="0" fontId="4" fillId="0" borderId="2" xfId="0" applyFont="1" applyBorder="1" applyAlignment="1">
      <alignment horizontal="center" vertical="center" wrapText="1" justifyLastLine="1"/>
    </xf>
    <xf numFmtId="0" fontId="4" fillId="0" borderId="40" xfId="0" applyFont="1" applyBorder="1" applyAlignment="1">
      <alignment horizontal="center" vertical="center" wrapText="1" justifyLastLine="1"/>
    </xf>
    <xf numFmtId="0" fontId="4" fillId="0" borderId="74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182" fontId="10" fillId="0" borderId="3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83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2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64" xfId="2" applyNumberFormat="1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>
      <alignment horizontal="center" vertical="center" justifyLastLine="1"/>
    </xf>
    <xf numFmtId="0" fontId="4" fillId="0" borderId="0" xfId="0" applyFont="1" applyAlignment="1">
      <alignment horizontal="distributed" vertical="center" justifyLastLine="1"/>
    </xf>
    <xf numFmtId="0" fontId="9" fillId="0" borderId="0" xfId="0" applyFont="1" applyAlignment="1" applyProtection="1">
      <alignment vertical="center" shrinkToFit="1"/>
      <protection locked="0"/>
    </xf>
    <xf numFmtId="0" fontId="4" fillId="0" borderId="9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48" xfId="0" applyFont="1" applyBorder="1" applyAlignment="1">
      <alignment horizontal="distributed" vertical="center" justifyLastLine="1"/>
    </xf>
    <xf numFmtId="0" fontId="4" fillId="0" borderId="37" xfId="0" applyFont="1" applyBorder="1" applyAlignment="1">
      <alignment horizontal="distributed" vertical="center" justifyLastLine="1"/>
    </xf>
    <xf numFmtId="0" fontId="4" fillId="0" borderId="50" xfId="0" applyFont="1" applyBorder="1" applyAlignment="1">
      <alignment horizontal="distributed" vertical="center" justifyLastLine="1"/>
    </xf>
    <xf numFmtId="0" fontId="4" fillId="0" borderId="61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4" fillId="0" borderId="52" xfId="0" applyFont="1" applyBorder="1" applyAlignment="1">
      <alignment horizontal="distributed" vertical="center" justifyLastLine="1"/>
    </xf>
    <xf numFmtId="0" fontId="4" fillId="0" borderId="4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 justifyLastLine="1"/>
    </xf>
    <xf numFmtId="0" fontId="3" fillId="0" borderId="72" xfId="0" applyFont="1" applyBorder="1" applyAlignment="1">
      <alignment horizontal="center" vertical="center" justifyLastLine="1"/>
    </xf>
    <xf numFmtId="0" fontId="3" fillId="0" borderId="46" xfId="0" applyFont="1" applyBorder="1" applyAlignment="1">
      <alignment horizontal="center" vertical="center" justifyLastLine="1"/>
    </xf>
    <xf numFmtId="0" fontId="3" fillId="0" borderId="73" xfId="0" applyFont="1" applyBorder="1" applyAlignment="1">
      <alignment horizontal="center" vertical="center" justifyLastLine="1"/>
    </xf>
    <xf numFmtId="176" fontId="14" fillId="0" borderId="55" xfId="0" applyNumberFormat="1" applyFont="1" applyBorder="1" applyAlignment="1" applyProtection="1">
      <alignment horizontal="right" vertical="center"/>
      <protection locked="0"/>
    </xf>
    <xf numFmtId="176" fontId="14" fillId="0" borderId="4" xfId="0" applyNumberFormat="1" applyFont="1" applyBorder="1" applyAlignment="1" applyProtection="1">
      <alignment horizontal="right" vertical="center"/>
      <protection locked="0"/>
    </xf>
    <xf numFmtId="176" fontId="14" fillId="0" borderId="56" xfId="0" applyNumberFormat="1" applyFont="1" applyBorder="1" applyAlignment="1" applyProtection="1">
      <alignment horizontal="right" vertical="center"/>
      <protection locked="0"/>
    </xf>
    <xf numFmtId="176" fontId="14" fillId="0" borderId="6" xfId="0" applyNumberFormat="1" applyFont="1" applyBorder="1" applyAlignment="1" applyProtection="1">
      <alignment horizontal="right" vertical="center"/>
      <protection locked="0"/>
    </xf>
    <xf numFmtId="0" fontId="3" fillId="0" borderId="74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70" xfId="0" applyFont="1" applyBorder="1" applyAlignment="1">
      <alignment horizontal="distributed" vertical="center" justifyLastLine="1"/>
    </xf>
    <xf numFmtId="0" fontId="3" fillId="0" borderId="56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69" xfId="0" applyFont="1" applyBorder="1" applyAlignment="1">
      <alignment horizontal="distributed" vertical="center" justifyLastLine="1"/>
    </xf>
    <xf numFmtId="0" fontId="35" fillId="0" borderId="4" xfId="0" applyFont="1" applyBorder="1" applyAlignment="1">
      <alignment horizontal="center" vertical="center" shrinkToFit="1"/>
    </xf>
    <xf numFmtId="0" fontId="35" fillId="0" borderId="36" xfId="0" applyFont="1" applyBorder="1" applyAlignment="1">
      <alignment horizontal="center" vertical="center" shrinkToFit="1"/>
    </xf>
    <xf numFmtId="0" fontId="35" fillId="0" borderId="6" xfId="0" applyFont="1" applyBorder="1" applyAlignment="1">
      <alignment horizontal="center" vertical="center" shrinkToFit="1"/>
    </xf>
    <xf numFmtId="0" fontId="35" fillId="0" borderId="69" xfId="0" applyFont="1" applyBorder="1" applyAlignment="1">
      <alignment horizontal="center" vertical="center" shrinkToFit="1"/>
    </xf>
    <xf numFmtId="176" fontId="14" fillId="0" borderId="57" xfId="0" applyNumberFormat="1" applyFont="1" applyBorder="1" applyAlignment="1">
      <alignment horizontal="right" vertical="center" shrinkToFit="1"/>
    </xf>
    <xf numFmtId="0" fontId="14" fillId="0" borderId="57" xfId="0" applyFont="1" applyBorder="1" applyAlignment="1">
      <alignment horizontal="right" vertical="center" shrinkToFit="1"/>
    </xf>
    <xf numFmtId="0" fontId="14" fillId="0" borderId="58" xfId="0" applyFont="1" applyBorder="1" applyAlignment="1">
      <alignment horizontal="right" vertical="center" shrinkToFit="1"/>
    </xf>
    <xf numFmtId="0" fontId="14" fillId="0" borderId="44" xfId="0" applyFont="1" applyBorder="1" applyAlignment="1">
      <alignment horizontal="right" vertical="center" shrinkToFit="1"/>
    </xf>
    <xf numFmtId="0" fontId="14" fillId="0" borderId="59" xfId="0" applyFont="1" applyBorder="1" applyAlignment="1">
      <alignment horizontal="right" vertical="center" shrinkToFit="1"/>
    </xf>
    <xf numFmtId="176" fontId="14" fillId="0" borderId="36" xfId="0" applyNumberFormat="1" applyFont="1" applyBorder="1" applyAlignment="1" applyProtection="1">
      <alignment horizontal="right" vertical="center"/>
      <protection locked="0"/>
    </xf>
    <xf numFmtId="176" fontId="14" fillId="0" borderId="69" xfId="0" applyNumberFormat="1" applyFont="1" applyBorder="1" applyAlignment="1" applyProtection="1">
      <alignment horizontal="right" vertical="center"/>
      <protection locked="0"/>
    </xf>
    <xf numFmtId="176" fontId="6" fillId="0" borderId="55" xfId="0" applyNumberFormat="1" applyFont="1" applyBorder="1" applyAlignment="1" applyProtection="1">
      <alignment horizontal="right" vertical="center" shrinkToFit="1"/>
      <protection locked="0"/>
    </xf>
    <xf numFmtId="176" fontId="6" fillId="0" borderId="4" xfId="0" applyNumberFormat="1" applyFont="1" applyBorder="1" applyAlignment="1" applyProtection="1">
      <alignment horizontal="right" vertical="center" shrinkToFit="1"/>
      <protection locked="0"/>
    </xf>
    <xf numFmtId="176" fontId="6" fillId="0" borderId="36" xfId="0" applyNumberFormat="1" applyFont="1" applyBorder="1" applyAlignment="1" applyProtection="1">
      <alignment horizontal="right" vertical="center" shrinkToFit="1"/>
      <protection locked="0"/>
    </xf>
    <xf numFmtId="176" fontId="6" fillId="0" borderId="56" xfId="0" applyNumberFormat="1" applyFont="1" applyBorder="1" applyAlignment="1" applyProtection="1">
      <alignment horizontal="right" vertical="center" shrinkToFit="1"/>
      <protection locked="0"/>
    </xf>
    <xf numFmtId="176" fontId="6" fillId="0" borderId="6" xfId="0" applyNumberFormat="1" applyFont="1" applyBorder="1" applyAlignment="1" applyProtection="1">
      <alignment horizontal="right" vertical="center" shrinkToFit="1"/>
      <protection locked="0"/>
    </xf>
    <xf numFmtId="176" fontId="6" fillId="0" borderId="69" xfId="0" applyNumberFormat="1" applyFont="1" applyBorder="1" applyAlignment="1" applyProtection="1">
      <alignment horizontal="right" vertical="center" shrinkToFit="1"/>
      <protection locked="0"/>
    </xf>
    <xf numFmtId="181" fontId="6" fillId="0" borderId="1" xfId="1" applyNumberFormat="1" applyFont="1" applyFill="1" applyBorder="1" applyAlignment="1" applyProtection="1">
      <alignment vertical="center" shrinkToFit="1"/>
      <protection locked="0"/>
    </xf>
    <xf numFmtId="49" fontId="4" fillId="0" borderId="71" xfId="0" applyNumberFormat="1" applyFont="1" applyBorder="1" applyAlignment="1" applyProtection="1">
      <alignment horizontal="center" vertical="center"/>
      <protection locked="0"/>
    </xf>
    <xf numFmtId="49" fontId="4" fillId="0" borderId="45" xfId="0" applyNumberFormat="1" applyFont="1" applyBorder="1" applyAlignment="1" applyProtection="1">
      <alignment horizontal="center" vertical="center"/>
      <protection locked="0"/>
    </xf>
    <xf numFmtId="176" fontId="14" fillId="0" borderId="77" xfId="0" applyNumberFormat="1" applyFont="1" applyBorder="1" applyAlignment="1">
      <alignment horizontal="right" vertical="center"/>
    </xf>
    <xf numFmtId="176" fontId="14" fillId="0" borderId="78" xfId="0" applyNumberFormat="1" applyFont="1" applyBorder="1" applyAlignment="1">
      <alignment horizontal="right" vertical="center"/>
    </xf>
    <xf numFmtId="176" fontId="14" fillId="0" borderId="79" xfId="0" applyNumberFormat="1" applyFont="1" applyBorder="1" applyAlignment="1">
      <alignment horizontal="right" vertical="center"/>
    </xf>
    <xf numFmtId="176" fontId="14" fillId="0" borderId="80" xfId="0" applyNumberFormat="1" applyFont="1" applyBorder="1" applyAlignment="1">
      <alignment horizontal="right" vertical="center"/>
    </xf>
    <xf numFmtId="176" fontId="14" fillId="0" borderId="81" xfId="0" applyNumberFormat="1" applyFont="1" applyBorder="1" applyAlignment="1">
      <alignment horizontal="right" vertical="center"/>
    </xf>
    <xf numFmtId="176" fontId="14" fillId="0" borderId="82" xfId="0" applyNumberFormat="1" applyFont="1" applyBorder="1" applyAlignment="1">
      <alignment horizontal="right" vertical="center"/>
    </xf>
    <xf numFmtId="176" fontId="14" fillId="0" borderId="84" xfId="0" applyNumberFormat="1" applyFont="1" applyBorder="1" applyAlignment="1">
      <alignment horizontal="right" vertical="center"/>
    </xf>
    <xf numFmtId="176" fontId="14" fillId="0" borderId="64" xfId="0" applyNumberFormat="1" applyFont="1" applyBorder="1" applyAlignment="1">
      <alignment horizontal="right" vertical="center"/>
    </xf>
    <xf numFmtId="38" fontId="6" fillId="0" borderId="1" xfId="1" applyFont="1" applyFill="1" applyBorder="1" applyAlignment="1" applyProtection="1">
      <alignment vertical="center" shrinkToFit="1"/>
    </xf>
    <xf numFmtId="38" fontId="6" fillId="0" borderId="85" xfId="1" applyFont="1" applyFill="1" applyBorder="1" applyAlignment="1" applyProtection="1">
      <alignment vertical="center" shrinkToFit="1"/>
    </xf>
    <xf numFmtId="176" fontId="14" fillId="0" borderId="36" xfId="0" applyNumberFormat="1" applyFont="1" applyBorder="1" applyAlignment="1">
      <alignment horizontal="right" vertical="center"/>
    </xf>
    <xf numFmtId="176" fontId="14" fillId="0" borderId="40" xfId="0" applyNumberFormat="1" applyFont="1" applyBorder="1" applyAlignment="1">
      <alignment horizontal="right" vertical="center"/>
    </xf>
    <xf numFmtId="176" fontId="6" fillId="0" borderId="55" xfId="0" applyNumberFormat="1" applyFont="1" applyBorder="1" applyAlignment="1">
      <alignment horizontal="right" vertical="center" shrinkToFit="1"/>
    </xf>
    <xf numFmtId="176" fontId="6" fillId="0" borderId="4" xfId="0" applyNumberFormat="1" applyFont="1" applyBorder="1" applyAlignment="1">
      <alignment horizontal="right" vertical="center" shrinkToFit="1"/>
    </xf>
    <xf numFmtId="176" fontId="6" fillId="0" borderId="36" xfId="0" applyNumberFormat="1" applyFont="1" applyBorder="1" applyAlignment="1">
      <alignment horizontal="right" vertical="center" shrinkToFit="1"/>
    </xf>
    <xf numFmtId="176" fontId="6" fillId="0" borderId="63" xfId="0" applyNumberFormat="1" applyFont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176" fontId="6" fillId="0" borderId="40" xfId="0" applyNumberFormat="1" applyFont="1" applyBorder="1" applyAlignment="1">
      <alignment horizontal="right" vertical="center" shrinkToFit="1"/>
    </xf>
    <xf numFmtId="6" fontId="6" fillId="0" borderId="55" xfId="2" applyFont="1" applyFill="1" applyBorder="1" applyAlignment="1" applyProtection="1">
      <alignment vertical="center" wrapText="1"/>
      <protection locked="0"/>
    </xf>
    <xf numFmtId="6" fontId="6" fillId="0" borderId="4" xfId="2" applyFont="1" applyFill="1" applyBorder="1" applyAlignment="1" applyProtection="1">
      <alignment vertical="center" wrapText="1"/>
      <protection locked="0"/>
    </xf>
    <xf numFmtId="6" fontId="6" fillId="0" borderId="36" xfId="2" applyFont="1" applyFill="1" applyBorder="1" applyAlignment="1" applyProtection="1">
      <alignment vertical="center" wrapText="1"/>
      <protection locked="0"/>
    </xf>
    <xf numFmtId="6" fontId="6" fillId="0" borderId="56" xfId="2" applyFont="1" applyFill="1" applyBorder="1" applyAlignment="1" applyProtection="1">
      <alignment vertical="center" wrapText="1"/>
      <protection locked="0"/>
    </xf>
    <xf numFmtId="6" fontId="6" fillId="0" borderId="6" xfId="2" applyFont="1" applyFill="1" applyBorder="1" applyAlignment="1" applyProtection="1">
      <alignment vertical="center" wrapText="1"/>
      <protection locked="0"/>
    </xf>
    <xf numFmtId="6" fontId="6" fillId="0" borderId="69" xfId="2" applyFont="1" applyFill="1" applyBorder="1" applyAlignment="1" applyProtection="1">
      <alignment vertical="center" wrapText="1"/>
      <protection locked="0"/>
    </xf>
    <xf numFmtId="0" fontId="4" fillId="0" borderId="33" xfId="0" applyFont="1" applyBorder="1" applyAlignment="1">
      <alignment horizontal="distributed" vertical="center" justifyLastLine="1"/>
    </xf>
    <xf numFmtId="0" fontId="4" fillId="0" borderId="29" xfId="0" applyFont="1" applyBorder="1" applyAlignment="1">
      <alignment horizontal="distributed" vertical="center" justifyLastLine="1"/>
    </xf>
    <xf numFmtId="0" fontId="4" fillId="0" borderId="34" xfId="0" applyFont="1" applyBorder="1" applyAlignment="1">
      <alignment horizontal="distributed" vertical="center" justifyLastLine="1"/>
    </xf>
    <xf numFmtId="0" fontId="4" fillId="0" borderId="32" xfId="0" applyFont="1" applyBorder="1" applyAlignment="1">
      <alignment horizontal="distributed" vertical="center" justifyLastLine="1"/>
    </xf>
    <xf numFmtId="0" fontId="4" fillId="0" borderId="27" xfId="0" applyFont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center" vertical="center" shrinkToFit="1"/>
      <protection locked="0"/>
    </xf>
    <xf numFmtId="0" fontId="4" fillId="0" borderId="29" xfId="0" applyFont="1" applyBorder="1" applyAlignment="1" applyProtection="1">
      <alignment horizontal="center" vertical="center" shrinkToFit="1"/>
      <protection locked="0"/>
    </xf>
    <xf numFmtId="0" fontId="4" fillId="0" borderId="30" xfId="0" applyFont="1" applyBorder="1" applyAlignment="1" applyProtection="1">
      <alignment horizontal="center" vertical="center" shrinkToFit="1"/>
      <protection locked="0"/>
    </xf>
    <xf numFmtId="0" fontId="4" fillId="0" borderId="31" xfId="0" applyFont="1" applyBorder="1" applyAlignment="1" applyProtection="1">
      <alignment horizontal="center" vertical="center" shrinkToFit="1"/>
      <protection locked="0"/>
    </xf>
    <xf numFmtId="0" fontId="4" fillId="0" borderId="32" xfId="0" applyFont="1" applyBorder="1" applyAlignment="1" applyProtection="1">
      <alignment horizontal="center" vertical="center" shrinkToFit="1"/>
      <protection locked="0"/>
    </xf>
    <xf numFmtId="0" fontId="4" fillId="0" borderId="41" xfId="0" applyFont="1" applyBorder="1" applyAlignment="1">
      <alignment horizontal="distributed" vertical="center" justifyLastLine="1"/>
    </xf>
    <xf numFmtId="0" fontId="4" fillId="0" borderId="42" xfId="0" applyFont="1" applyBorder="1" applyAlignment="1">
      <alignment horizontal="distributed" vertical="center" justifyLastLine="1"/>
    </xf>
    <xf numFmtId="49" fontId="4" fillId="0" borderId="65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6" fontId="3" fillId="0" borderId="43" xfId="2" applyFont="1" applyFill="1" applyBorder="1" applyAlignment="1" applyProtection="1">
      <alignment horizontal="distributed" vertical="center" justifyLastLine="1"/>
    </xf>
    <xf numFmtId="6" fontId="3" fillId="0" borderId="44" xfId="2" applyFont="1" applyFill="1" applyBorder="1" applyAlignment="1" applyProtection="1">
      <alignment horizontal="distributed" vertical="center" justifyLastLine="1"/>
    </xf>
    <xf numFmtId="0" fontId="12" fillId="0" borderId="6" xfId="0" applyFont="1" applyBorder="1" applyAlignment="1">
      <alignment horizontal="center" vertical="center" justifyLastLine="1"/>
    </xf>
    <xf numFmtId="0" fontId="6" fillId="0" borderId="35" xfId="0" applyFont="1" applyBorder="1" applyAlignment="1" applyProtection="1">
      <alignment horizontal="left" vertical="center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36" xfId="0" applyFont="1" applyBorder="1" applyAlignment="1" applyProtection="1">
      <alignment horizontal="left" vertical="center" shrinkToFit="1"/>
      <protection locked="0"/>
    </xf>
    <xf numFmtId="0" fontId="6" fillId="0" borderId="61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69" xfId="0" applyFont="1" applyBorder="1" applyAlignment="1" applyProtection="1">
      <alignment horizontal="left" vertical="center" shrinkToFit="1"/>
      <protection locked="0"/>
    </xf>
    <xf numFmtId="49" fontId="15" fillId="0" borderId="49" xfId="0" applyNumberFormat="1" applyFont="1" applyBorder="1" applyAlignment="1" applyProtection="1">
      <alignment horizontal="center" vertical="center"/>
      <protection locked="0"/>
    </xf>
    <xf numFmtId="49" fontId="15" fillId="0" borderId="0" xfId="0" applyNumberFormat="1" applyFont="1" applyAlignment="1" applyProtection="1">
      <alignment horizontal="center" vertical="center"/>
      <protection locked="0"/>
    </xf>
    <xf numFmtId="49" fontId="15" fillId="0" borderId="50" xfId="0" applyNumberFormat="1" applyFont="1" applyBorder="1" applyAlignment="1" applyProtection="1">
      <alignment horizontal="center" vertical="center"/>
      <protection locked="0"/>
    </xf>
    <xf numFmtId="49" fontId="15" fillId="0" borderId="51" xfId="0" applyNumberFormat="1" applyFont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 vertical="center"/>
      <protection locked="0"/>
    </xf>
    <xf numFmtId="49" fontId="15" fillId="0" borderId="52" xfId="0" applyNumberFormat="1" applyFont="1" applyBorder="1" applyAlignment="1" applyProtection="1">
      <alignment horizontal="center" vertical="center"/>
      <protection locked="0"/>
    </xf>
    <xf numFmtId="0" fontId="3" fillId="0" borderId="35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36" xfId="0" applyFont="1" applyBorder="1" applyAlignment="1">
      <alignment horizontal="distributed" vertical="center" justifyLastLine="1"/>
    </xf>
    <xf numFmtId="0" fontId="3" fillId="0" borderId="37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38" xfId="0" applyFont="1" applyBorder="1" applyAlignment="1">
      <alignment horizontal="distributed" vertical="center" justifyLastLine="1"/>
    </xf>
    <xf numFmtId="0" fontId="3" fillId="0" borderId="39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40" xfId="0" applyFont="1" applyBorder="1" applyAlignment="1">
      <alignment horizontal="distributed" vertical="center" justifyLastLine="1"/>
    </xf>
    <xf numFmtId="0" fontId="4" fillId="0" borderId="1" xfId="0" applyFont="1" applyBorder="1">
      <alignment vertical="center"/>
    </xf>
    <xf numFmtId="0" fontId="4" fillId="0" borderId="60" xfId="0" applyFont="1" applyBorder="1">
      <alignment vertical="center"/>
    </xf>
    <xf numFmtId="6" fontId="6" fillId="0" borderId="75" xfId="2" applyFont="1" applyFill="1" applyBorder="1" applyAlignment="1" applyProtection="1">
      <alignment horizontal="center" vertical="center" shrinkToFit="1"/>
    </xf>
    <xf numFmtId="6" fontId="6" fillId="0" borderId="55" xfId="2" applyFont="1" applyFill="1" applyBorder="1" applyAlignment="1" applyProtection="1">
      <alignment horizontal="center" vertical="center" shrinkToFit="1"/>
    </xf>
    <xf numFmtId="6" fontId="6" fillId="0" borderId="76" xfId="2" applyFont="1" applyFill="1" applyBorder="1" applyAlignment="1" applyProtection="1">
      <alignment horizontal="center" vertical="center" shrinkToFit="1"/>
    </xf>
    <xf numFmtId="6" fontId="6" fillId="0" borderId="63" xfId="2" applyFont="1" applyFill="1" applyBorder="1" applyAlignment="1" applyProtection="1">
      <alignment horizontal="center" vertical="center" shrinkToFit="1"/>
    </xf>
    <xf numFmtId="6" fontId="6" fillId="0" borderId="36" xfId="2" applyFont="1" applyFill="1" applyBorder="1" applyAlignment="1" applyProtection="1">
      <alignment horizontal="center" vertical="center" shrinkToFit="1"/>
    </xf>
    <xf numFmtId="6" fontId="6" fillId="0" borderId="40" xfId="2" applyFont="1" applyFill="1" applyBorder="1" applyAlignment="1" applyProtection="1">
      <alignment horizontal="center" vertical="center" shrinkToFit="1"/>
    </xf>
    <xf numFmtId="0" fontId="3" fillId="0" borderId="9" xfId="0" applyFont="1" applyBorder="1" applyAlignment="1">
      <alignment horizontal="center" vertical="center" justifyLastLine="1"/>
    </xf>
    <xf numFmtId="0" fontId="3" fillId="0" borderId="3" xfId="0" applyFont="1" applyBorder="1" applyAlignment="1">
      <alignment horizontal="center" vertical="center" justifyLastLine="1"/>
    </xf>
    <xf numFmtId="0" fontId="3" fillId="0" borderId="70" xfId="0" applyFont="1" applyBorder="1" applyAlignment="1">
      <alignment horizontal="center" vertical="center" justifyLastLine="1"/>
    </xf>
    <xf numFmtId="0" fontId="3" fillId="0" borderId="61" xfId="0" applyFont="1" applyBorder="1" applyAlignment="1">
      <alignment horizontal="center" vertical="center" justifyLastLine="1"/>
    </xf>
    <xf numFmtId="0" fontId="3" fillId="0" borderId="6" xfId="0" applyFont="1" applyBorder="1" applyAlignment="1">
      <alignment horizontal="center" vertical="center" justifyLastLine="1"/>
    </xf>
    <xf numFmtId="0" fontId="3" fillId="0" borderId="69" xfId="0" applyFont="1" applyBorder="1" applyAlignment="1">
      <alignment horizontal="center" vertical="center" justifyLastLine="1"/>
    </xf>
    <xf numFmtId="0" fontId="4" fillId="0" borderId="33" xfId="0" applyFont="1" applyBorder="1" applyAlignment="1" applyProtection="1">
      <alignment horizontal="center" vertical="center" shrinkToFit="1"/>
      <protection locked="0"/>
    </xf>
    <xf numFmtId="0" fontId="4" fillId="0" borderId="34" xfId="0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>
      <alignment horizontal="distributed" vertical="center" justifyLastLine="1"/>
    </xf>
    <xf numFmtId="0" fontId="4" fillId="0" borderId="27" xfId="0" applyFont="1" applyBorder="1" applyAlignment="1">
      <alignment horizontal="distributed" vertical="center" justifyLastLine="1"/>
    </xf>
    <xf numFmtId="0" fontId="4" fillId="0" borderId="28" xfId="0" applyFont="1" applyBorder="1" applyAlignment="1">
      <alignment horizontal="distributed" vertical="center" justifyLastLine="1"/>
    </xf>
    <xf numFmtId="0" fontId="4" fillId="0" borderId="30" xfId="0" applyFont="1" applyBorder="1" applyAlignment="1">
      <alignment horizontal="distributed" vertical="center" justifyLastLine="1"/>
    </xf>
    <xf numFmtId="0" fontId="4" fillId="0" borderId="31" xfId="0" applyFont="1" applyBorder="1" applyAlignment="1">
      <alignment horizontal="distributed" vertical="center" justifyLastLine="1"/>
    </xf>
    <xf numFmtId="0" fontId="7" fillId="0" borderId="6" xfId="0" applyFont="1" applyBorder="1" applyAlignment="1">
      <alignment vertical="center" justifyLastLine="1"/>
    </xf>
    <xf numFmtId="0" fontId="4" fillId="0" borderId="0" xfId="0" applyFont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66" xfId="0" applyFont="1" applyBorder="1" applyAlignment="1">
      <alignment horizontal="distributed" vertical="center" justifyLastLine="1"/>
    </xf>
    <xf numFmtId="0" fontId="4" fillId="0" borderId="67" xfId="0" applyFont="1" applyBorder="1" applyAlignment="1">
      <alignment horizontal="distributed" vertical="center" justifyLastLine="1"/>
    </xf>
    <xf numFmtId="0" fontId="4" fillId="0" borderId="68" xfId="0" applyFont="1" applyBorder="1" applyAlignment="1">
      <alignment horizontal="distributed" vertical="center" justifyLastLine="1"/>
    </xf>
    <xf numFmtId="0" fontId="8" fillId="0" borderId="0" xfId="0" applyFont="1" applyAlignment="1">
      <alignment horizontal="center" vertical="center"/>
    </xf>
    <xf numFmtId="0" fontId="8" fillId="0" borderId="0" xfId="0" applyFont="1" applyProtection="1">
      <alignment vertical="center"/>
      <protection locked="0"/>
    </xf>
    <xf numFmtId="6" fontId="3" fillId="0" borderId="46" xfId="2" applyFont="1" applyFill="1" applyBorder="1" applyAlignment="1" applyProtection="1">
      <alignment horizontal="distributed" vertical="center" justifyLastLine="1"/>
    </xf>
    <xf numFmtId="0" fontId="11" fillId="0" borderId="0" xfId="0" applyFont="1" applyAlignment="1">
      <alignment horizontal="distributed" vertical="center" justifyLastLine="1"/>
    </xf>
    <xf numFmtId="0" fontId="4" fillId="0" borderId="53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6" fontId="4" fillId="0" borderId="1" xfId="2" applyFont="1" applyFill="1" applyBorder="1" applyAlignment="1" applyProtection="1">
      <alignment vertical="center" shrinkToFit="1"/>
    </xf>
    <xf numFmtId="0" fontId="14" fillId="0" borderId="0" xfId="0" applyFont="1" applyAlignment="1" applyProtection="1">
      <alignment vertical="center" shrinkToFit="1"/>
      <protection locked="0"/>
    </xf>
    <xf numFmtId="0" fontId="14" fillId="0" borderId="6" xfId="0" applyFont="1" applyBorder="1" applyAlignment="1" applyProtection="1">
      <alignment vertical="center" shrinkToFit="1"/>
      <protection locked="0"/>
    </xf>
    <xf numFmtId="6" fontId="16" fillId="0" borderId="62" xfId="2" applyFont="1" applyFill="1" applyBorder="1" applyAlignment="1" applyProtection="1">
      <alignment horizontal="right" vertical="center"/>
    </xf>
    <xf numFmtId="6" fontId="16" fillId="0" borderId="0" xfId="2" applyFont="1" applyFill="1" applyBorder="1" applyAlignment="1" applyProtection="1">
      <alignment horizontal="right" vertical="center"/>
    </xf>
    <xf numFmtId="6" fontId="16" fillId="0" borderId="5" xfId="2" applyFont="1" applyFill="1" applyBorder="1" applyAlignment="1" applyProtection="1">
      <alignment horizontal="right" vertical="center"/>
    </xf>
    <xf numFmtId="6" fontId="16" fillId="0" borderId="63" xfId="2" applyFont="1" applyFill="1" applyBorder="1" applyAlignment="1" applyProtection="1">
      <alignment horizontal="right" vertical="center"/>
    </xf>
    <xf numFmtId="6" fontId="16" fillId="0" borderId="2" xfId="2" applyFont="1" applyFill="1" applyBorder="1" applyAlignment="1" applyProtection="1">
      <alignment horizontal="right" vertical="center"/>
    </xf>
    <xf numFmtId="6" fontId="16" fillId="0" borderId="64" xfId="2" applyFont="1" applyFill="1" applyBorder="1" applyAlignment="1" applyProtection="1">
      <alignment horizontal="right" vertical="center"/>
    </xf>
    <xf numFmtId="0" fontId="14" fillId="2" borderId="0" xfId="0" applyFont="1" applyFill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4" fillId="0" borderId="0" xfId="0" applyFont="1" applyAlignment="1" applyProtection="1">
      <alignment horizontal="distributed" vertical="center" justifyLastLine="1"/>
      <protection locked="0"/>
    </xf>
    <xf numFmtId="0" fontId="14" fillId="0" borderId="2" xfId="0" applyFont="1" applyBorder="1" applyAlignment="1" applyProtection="1">
      <alignment horizontal="distributed" vertical="center" justifyLastLine="1"/>
      <protection locked="0"/>
    </xf>
    <xf numFmtId="0" fontId="6" fillId="0" borderId="35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36" xfId="0" applyFont="1" applyBorder="1" applyAlignment="1" applyProtection="1">
      <alignment horizontal="center" vertical="center" shrinkToFit="1"/>
      <protection locked="0"/>
    </xf>
    <xf numFmtId="0" fontId="6" fillId="0" borderId="61" xfId="0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6" fillId="0" borderId="69" xfId="0" applyFont="1" applyBorder="1" applyAlignment="1" applyProtection="1">
      <alignment horizontal="center" vertical="center" shrinkToFit="1"/>
      <protection locked="0"/>
    </xf>
    <xf numFmtId="183" fontId="6" fillId="0" borderId="0" xfId="4" applyNumberFormat="1" applyFont="1" applyAlignment="1">
      <alignment horizontal="right"/>
    </xf>
    <xf numFmtId="0" fontId="6" fillId="0" borderId="0" xfId="4" applyFont="1" applyAlignment="1">
      <alignment horizontal="right"/>
    </xf>
    <xf numFmtId="0" fontId="24" fillId="0" borderId="0" xfId="4" applyFont="1" applyAlignment="1">
      <alignment horizontal="center"/>
    </xf>
    <xf numFmtId="0" fontId="36" fillId="6" borderId="89" xfId="5" applyFont="1" applyFill="1" applyBorder="1" applyAlignment="1">
      <alignment horizontal="center" vertical="center"/>
    </xf>
    <xf numFmtId="0" fontId="34" fillId="0" borderId="90" xfId="0" applyFont="1" applyBorder="1" applyAlignment="1">
      <alignment horizontal="center" vertical="center"/>
    </xf>
    <xf numFmtId="0" fontId="21" fillId="3" borderId="91" xfId="5" applyFont="1" applyFill="1" applyBorder="1" applyAlignment="1">
      <alignment horizontal="center" vertical="center"/>
    </xf>
    <xf numFmtId="0" fontId="21" fillId="3" borderId="92" xfId="5" applyFont="1" applyFill="1" applyBorder="1" applyAlignment="1">
      <alignment horizontal="center" vertical="center"/>
    </xf>
    <xf numFmtId="0" fontId="21" fillId="0" borderId="93" xfId="5" applyFont="1" applyBorder="1"/>
    <xf numFmtId="0" fontId="21" fillId="0" borderId="94" xfId="5" applyFont="1" applyBorder="1"/>
    <xf numFmtId="0" fontId="21" fillId="0" borderId="19" xfId="5" applyFont="1" applyBorder="1"/>
    <xf numFmtId="0" fontId="21" fillId="0" borderId="86" xfId="5" applyFont="1" applyBorder="1"/>
    <xf numFmtId="0" fontId="30" fillId="0" borderId="0" xfId="5" applyFont="1" applyAlignment="1">
      <alignment horizontal="right" vertical="center"/>
    </xf>
    <xf numFmtId="0" fontId="20" fillId="0" borderId="7" xfId="5" applyFont="1" applyBorder="1" applyAlignment="1">
      <alignment horizontal="center"/>
    </xf>
    <xf numFmtId="0" fontId="3" fillId="0" borderId="7" xfId="3" applyBorder="1" applyAlignment="1">
      <alignment horizontal="center"/>
    </xf>
    <xf numFmtId="3" fontId="1" fillId="0" borderId="7" xfId="3" applyNumberFormat="1" applyFont="1" applyBorder="1" applyAlignment="1">
      <alignment horizontal="left" shrinkToFit="1"/>
    </xf>
    <xf numFmtId="0" fontId="1" fillId="0" borderId="7" xfId="3" applyFont="1" applyBorder="1" applyAlignment="1">
      <alignment horizontal="left"/>
    </xf>
    <xf numFmtId="0" fontId="36" fillId="5" borderId="95" xfId="5" applyFont="1" applyFill="1" applyBorder="1" applyAlignment="1">
      <alignment horizontal="center" vertical="center"/>
    </xf>
    <xf numFmtId="0" fontId="34" fillId="5" borderId="94" xfId="0" applyFont="1" applyFill="1" applyBorder="1" applyAlignment="1">
      <alignment horizontal="center" vertical="center"/>
    </xf>
    <xf numFmtId="0" fontId="0" fillId="3" borderId="96" xfId="3" applyFont="1" applyFill="1" applyBorder="1" applyAlignment="1">
      <alignment horizontal="center" vertical="center" shrinkToFit="1"/>
    </xf>
    <xf numFmtId="0" fontId="0" fillId="3" borderId="94" xfId="3" applyFont="1" applyFill="1" applyBorder="1" applyAlignment="1">
      <alignment horizontal="center" vertical="center" shrinkToFit="1"/>
    </xf>
    <xf numFmtId="0" fontId="0" fillId="3" borderId="97" xfId="3" applyFont="1" applyFill="1" applyBorder="1" applyAlignment="1">
      <alignment horizontal="center" vertical="center" shrinkToFit="1"/>
    </xf>
    <xf numFmtId="0" fontId="0" fillId="3" borderId="98" xfId="3" applyFont="1" applyFill="1" applyBorder="1" applyAlignment="1">
      <alignment horizontal="center" vertical="center" shrinkToFit="1"/>
    </xf>
    <xf numFmtId="0" fontId="21" fillId="3" borderId="93" xfId="5" applyFont="1" applyFill="1" applyBorder="1" applyAlignment="1">
      <alignment horizontal="center" vertical="center"/>
    </xf>
    <xf numFmtId="0" fontId="21" fillId="3" borderId="96" xfId="5" applyFont="1" applyFill="1" applyBorder="1" applyAlignment="1">
      <alignment horizontal="center" vertical="center"/>
    </xf>
    <xf numFmtId="0" fontId="21" fillId="3" borderId="94" xfId="5" applyFont="1" applyFill="1" applyBorder="1" applyAlignment="1">
      <alignment horizontal="center" vertical="center"/>
    </xf>
    <xf numFmtId="0" fontId="21" fillId="3" borderId="99" xfId="5" applyFont="1" applyFill="1" applyBorder="1" applyAlignment="1">
      <alignment horizontal="center" vertical="center"/>
    </xf>
    <xf numFmtId="0" fontId="21" fillId="3" borderId="97" xfId="5" applyFont="1" applyFill="1" applyBorder="1" applyAlignment="1">
      <alignment horizontal="center" vertical="center"/>
    </xf>
    <xf numFmtId="0" fontId="21" fillId="3" borderId="98" xfId="5" applyFont="1" applyFill="1" applyBorder="1" applyAlignment="1">
      <alignment horizontal="center" vertical="center"/>
    </xf>
    <xf numFmtId="0" fontId="21" fillId="3" borderId="89" xfId="5" applyFont="1" applyFill="1" applyBorder="1" applyAlignment="1">
      <alignment horizontal="center" vertical="center"/>
    </xf>
    <xf numFmtId="0" fontId="21" fillId="3" borderId="90" xfId="5" applyFont="1" applyFill="1" applyBorder="1" applyAlignment="1">
      <alignment horizontal="center" vertical="center"/>
    </xf>
    <xf numFmtId="0" fontId="21" fillId="0" borderId="22" xfId="5" applyFont="1" applyBorder="1"/>
    <xf numFmtId="0" fontId="21" fillId="0" borderId="87" xfId="5" applyFont="1" applyBorder="1"/>
    <xf numFmtId="0" fontId="21" fillId="0" borderId="15" xfId="5" applyFont="1" applyBorder="1"/>
    <xf numFmtId="0" fontId="21" fillId="0" borderId="88" xfId="5" applyFont="1" applyBorder="1"/>
  </cellXfs>
  <cellStyles count="7">
    <cellStyle name="桁区切り" xfId="1" builtinId="6"/>
    <cellStyle name="通貨" xfId="2" builtinId="7"/>
    <cellStyle name="標準" xfId="0" builtinId="0"/>
    <cellStyle name="標準 2" xfId="3" xr:uid="{AF9F70ED-7051-4E29-BEB4-45E4C6DFFE26}"/>
    <cellStyle name="標準 3" xfId="4" xr:uid="{A5AA9E63-59BA-4473-BDF5-FD4DDFCC30BA}"/>
    <cellStyle name="標準_GU7814K2 2" xfId="5" xr:uid="{2B6085A2-1969-4A83-A34D-D032081793E9}"/>
    <cellStyle name="標準_植書W001 2" xfId="6" xr:uid="{E2009FFB-2167-45FE-8CD4-1D9FF7A611D3}"/>
  </cellStyles>
  <dxfs count="1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8124" name="Oval 20">
          <a:extLst>
            <a:ext uri="{FF2B5EF4-FFF2-40B4-BE49-F238E27FC236}">
              <a16:creationId xmlns:a16="http://schemas.microsoft.com/office/drawing/2014/main" id="{F88BEDFB-43C4-F89B-0D96-6CFBF6A11552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206375</xdr:colOff>
      <xdr:row>10</xdr:row>
      <xdr:rowOff>179294</xdr:rowOff>
    </xdr:from>
    <xdr:to>
      <xdr:col>33</xdr:col>
      <xdr:colOff>190500</xdr:colOff>
      <xdr:row>12</xdr:row>
      <xdr:rowOff>0</xdr:rowOff>
    </xdr:to>
    <xdr:sp macro="" textlink="">
      <xdr:nvSpPr>
        <xdr:cNvPr id="8125" name="Oval 31">
          <a:extLst>
            <a:ext uri="{FF2B5EF4-FFF2-40B4-BE49-F238E27FC236}">
              <a16:creationId xmlns:a16="http://schemas.microsoft.com/office/drawing/2014/main" id="{9F009FFA-F422-992F-CF0D-23F9BE60D7E7}"/>
            </a:ext>
          </a:extLst>
        </xdr:cNvPr>
        <xdr:cNvSpPr>
          <a:spLocks noChangeArrowheads="1"/>
        </xdr:cNvSpPr>
      </xdr:nvSpPr>
      <xdr:spPr bwMode="auto">
        <a:xfrm>
          <a:off x="7019551" y="2151529"/>
          <a:ext cx="197037" cy="201706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222250</xdr:colOff>
          <xdr:row>10</xdr:row>
          <xdr:rowOff>146050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8011" name="Check Box 1867" hidden="1">
              <a:extLst>
                <a:ext uri="{63B3BB69-23CF-44E3-9099-C40C66FF867C}">
                  <a14:compatExt spid="_x0000_s8011"/>
                </a:ext>
                <a:ext uri="{FF2B5EF4-FFF2-40B4-BE49-F238E27FC236}">
                  <a16:creationId xmlns:a16="http://schemas.microsoft.com/office/drawing/2014/main" id="{00000000-0008-0000-0000-00004B1F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18600" name="Oval 20">
          <a:extLst>
            <a:ext uri="{FF2B5EF4-FFF2-40B4-BE49-F238E27FC236}">
              <a16:creationId xmlns:a16="http://schemas.microsoft.com/office/drawing/2014/main" id="{40135983-B653-0857-AEBE-0BD363202771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33</xdr:col>
      <xdr:colOff>22224</xdr:colOff>
      <xdr:row>11</xdr:row>
      <xdr:rowOff>7408</xdr:rowOff>
    </xdr:from>
    <xdr:to>
      <xdr:col>33</xdr:col>
      <xdr:colOff>210608</xdr:colOff>
      <xdr:row>11</xdr:row>
      <xdr:rowOff>187325</xdr:rowOff>
    </xdr:to>
    <xdr:sp macro="" textlink="">
      <xdr:nvSpPr>
        <xdr:cNvPr id="18601" name="Oval 31">
          <a:extLst>
            <a:ext uri="{FF2B5EF4-FFF2-40B4-BE49-F238E27FC236}">
              <a16:creationId xmlns:a16="http://schemas.microsoft.com/office/drawing/2014/main" id="{11A64277-676F-587B-20FA-34D3350312D5}"/>
            </a:ext>
          </a:extLst>
        </xdr:cNvPr>
        <xdr:cNvSpPr>
          <a:spLocks noChangeArrowheads="1"/>
        </xdr:cNvSpPr>
      </xdr:nvSpPr>
      <xdr:spPr bwMode="auto">
        <a:xfrm>
          <a:off x="7007224" y="2187575"/>
          <a:ext cx="188384" cy="179917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222250</xdr:colOff>
          <xdr:row>10</xdr:row>
          <xdr:rowOff>146050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1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4</xdr:row>
      <xdr:rowOff>0</xdr:rowOff>
    </xdr:from>
    <xdr:to>
      <xdr:col>1</xdr:col>
      <xdr:colOff>33867</xdr:colOff>
      <xdr:row>5</xdr:row>
      <xdr:rowOff>14817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BE85A91-69D0-0707-C2A3-E90957E6C5D0}"/>
            </a:ext>
          </a:extLst>
        </xdr:cNvPr>
        <xdr:cNvSpPr txBox="1"/>
      </xdr:nvSpPr>
      <xdr:spPr>
        <a:xfrm>
          <a:off x="0" y="7620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①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7</xdr:col>
      <xdr:colOff>33867</xdr:colOff>
      <xdr:row>10</xdr:row>
      <xdr:rowOff>57150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3836591-75BD-F93E-8D77-73AE94BA39CC}"/>
            </a:ext>
          </a:extLst>
        </xdr:cNvPr>
        <xdr:cNvSpPr txBox="1"/>
      </xdr:nvSpPr>
      <xdr:spPr>
        <a:xfrm>
          <a:off x="1397000" y="1799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④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5</xdr:col>
      <xdr:colOff>33866</xdr:colOff>
      <xdr:row>14</xdr:row>
      <xdr:rowOff>57150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C827F42-2690-8F05-1994-DF3D1D9455FB}"/>
            </a:ext>
          </a:extLst>
        </xdr:cNvPr>
        <xdr:cNvSpPr txBox="1"/>
      </xdr:nvSpPr>
      <xdr:spPr>
        <a:xfrm>
          <a:off x="931333" y="27516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➄</a:t>
          </a:r>
        </a:p>
      </xdr:txBody>
    </xdr:sp>
    <xdr:clientData/>
  </xdr:twoCellAnchor>
  <xdr:twoCellAnchor>
    <xdr:from>
      <xdr:col>20</xdr:col>
      <xdr:colOff>0</xdr:colOff>
      <xdr:row>16</xdr:row>
      <xdr:rowOff>0</xdr:rowOff>
    </xdr:from>
    <xdr:to>
      <xdr:col>21</xdr:col>
      <xdr:colOff>33867</xdr:colOff>
      <xdr:row>17</xdr:row>
      <xdr:rowOff>57150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8E6FF98-0102-65A5-77BA-EEB735C6B8A4}"/>
            </a:ext>
          </a:extLst>
        </xdr:cNvPr>
        <xdr:cNvSpPr txBox="1"/>
      </xdr:nvSpPr>
      <xdr:spPr>
        <a:xfrm>
          <a:off x="4656667" y="3323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➅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1</xdr:col>
      <xdr:colOff>33867</xdr:colOff>
      <xdr:row>22</xdr:row>
      <xdr:rowOff>4233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88F351D3-5B6A-0269-19F5-9834F64CD49A}"/>
            </a:ext>
          </a:extLst>
        </xdr:cNvPr>
        <xdr:cNvSpPr txBox="1"/>
      </xdr:nvSpPr>
      <xdr:spPr>
        <a:xfrm>
          <a:off x="0" y="43815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➆</a:t>
          </a:r>
        </a:p>
      </xdr:txBody>
    </xdr:sp>
    <xdr:clientData/>
  </xdr:twoCellAnchor>
  <xdr:twoCellAnchor>
    <xdr:from>
      <xdr:col>0</xdr:col>
      <xdr:colOff>21166</xdr:colOff>
      <xdr:row>20</xdr:row>
      <xdr:rowOff>84667</xdr:rowOff>
    </xdr:from>
    <xdr:to>
      <xdr:col>31</xdr:col>
      <xdr:colOff>221627</xdr:colOff>
      <xdr:row>27</xdr:row>
      <xdr:rowOff>84044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CCCF9254-5A0E-B25E-9340-72AED571BA51}"/>
            </a:ext>
          </a:extLst>
        </xdr:cNvPr>
        <xdr:cNvSpPr/>
      </xdr:nvSpPr>
      <xdr:spPr>
        <a:xfrm>
          <a:off x="21166" y="4222750"/>
          <a:ext cx="7418294" cy="1703294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137580</xdr:colOff>
      <xdr:row>23</xdr:row>
      <xdr:rowOff>31749</xdr:rowOff>
    </xdr:from>
    <xdr:to>
      <xdr:col>22</xdr:col>
      <xdr:colOff>9335</xdr:colOff>
      <xdr:row>25</xdr:row>
      <xdr:rowOff>82797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7B238BB-ED72-E5A7-4EA0-F7BD10BB0116}"/>
            </a:ext>
          </a:extLst>
        </xdr:cNvPr>
        <xdr:cNvSpPr txBox="1"/>
      </xdr:nvSpPr>
      <xdr:spPr>
        <a:xfrm>
          <a:off x="1534580" y="4900082"/>
          <a:ext cx="3597088" cy="5378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税率によって入力欄を変更してください。</a:t>
          </a:r>
          <a:endParaRPr kumimoji="1" lang="en-US" altLang="ja-JP" sz="1100" b="1"/>
        </a:p>
        <a:p>
          <a:r>
            <a:rPr kumimoji="1" lang="ja-JP" altLang="en-US" sz="1100" b="1"/>
            <a:t>それぞれの税率に対応した内訳ひな型もございます。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114300</xdr:colOff>
      <xdr:row>19</xdr:row>
      <xdr:rowOff>19050</xdr:rowOff>
    </xdr:from>
    <xdr:to>
      <xdr:col>28</xdr:col>
      <xdr:colOff>152400</xdr:colOff>
      <xdr:row>21</xdr:row>
      <xdr:rowOff>152400</xdr:rowOff>
    </xdr:to>
    <xdr:pic>
      <xdr:nvPicPr>
        <xdr:cNvPr id="13411" name="図 3">
          <a:extLst>
            <a:ext uri="{FF2B5EF4-FFF2-40B4-BE49-F238E27FC236}">
              <a16:creationId xmlns:a16="http://schemas.microsoft.com/office/drawing/2014/main" id="{867FF49F-ED36-B0FC-397A-15324A1D88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4362450"/>
          <a:ext cx="33528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78441</xdr:colOff>
      <xdr:row>20</xdr:row>
      <xdr:rowOff>100852</xdr:rowOff>
    </xdr:from>
    <xdr:to>
      <xdr:col>21</xdr:col>
      <xdr:colOff>78441</xdr:colOff>
      <xdr:row>22</xdr:row>
      <xdr:rowOff>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C2C380AE-FF8A-9712-9A73-DE07E95CD23C}"/>
            </a:ext>
          </a:extLst>
        </xdr:cNvPr>
        <xdr:cNvSpPr/>
      </xdr:nvSpPr>
      <xdr:spPr>
        <a:xfrm>
          <a:off x="7117416" y="4444252"/>
          <a:ext cx="552450" cy="51323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S5202S\&#35519;&#36948;&#37096;\WINDOWS\Temporary%20Internet%20Files\OLK81B0\&#21332;&#21147;&#20250;&#31038;&#29366;&#27841;&#34920;2003&#65288;&#32113;&#21512;&#29992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6862;&#30000;\&#29289;&#20214;\&#25144;&#24314;\&#31070;&#22856;&#24029;&#12456;&#12522;&#12450;\&#20234;&#21218;&#21407;\&#20234;&#21218;&#21407;&#23455;&#34892;&#20104;&#3163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9289;&#20214;\&#24314;&#22770;\&#65424;&#65403;&#65436;&#65422;&#65392;&#65425;\&#23665;&#29579;&#65398;&#65438;&#65392;&#65411;&#65438;&#65437;\&#23455;&#34892;&#20104;&#31639;\&#23455;&#34892;&#20104;&#31639;&#65288;&#35330;&#2749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テーブル"/>
      <sheetName val="自社見表紙"/>
      <sheetName val="自社見内訳"/>
      <sheetName val="本見積書"/>
      <sheetName val="取極め請求書表紙"/>
      <sheetName val="請求書出来高"/>
    </sheetNames>
    <sheetDataSet>
      <sheetData sheetId="0">
        <row r="4">
          <cell r="B4">
            <v>1</v>
          </cell>
          <cell r="E4">
            <v>1</v>
          </cell>
          <cell r="H4">
            <v>1</v>
          </cell>
          <cell r="K4">
            <v>1</v>
          </cell>
          <cell r="N4">
            <v>1</v>
          </cell>
          <cell r="Q4">
            <v>1</v>
          </cell>
          <cell r="T4">
            <v>1</v>
          </cell>
          <cell r="Z4">
            <v>1</v>
          </cell>
        </row>
        <row r="5">
          <cell r="B5">
            <v>2</v>
          </cell>
          <cell r="C5" t="str">
            <v>東京土木支店</v>
          </cell>
          <cell r="E5">
            <v>2</v>
          </cell>
          <cell r="F5" t="str">
            <v>土木</v>
          </cell>
          <cell r="H5">
            <v>2</v>
          </cell>
          <cell r="I5" t="str">
            <v>外注</v>
          </cell>
          <cell r="K5">
            <v>2</v>
          </cell>
          <cell r="L5" t="str">
            <v>会員</v>
          </cell>
          <cell r="N5">
            <v>2</v>
          </cell>
          <cell r="O5" t="str">
            <v>大臣</v>
          </cell>
          <cell r="Q5">
            <v>2</v>
          </cell>
          <cell r="R5" t="str">
            <v>土木工事業</v>
          </cell>
          <cell r="T5">
            <v>2</v>
          </cell>
          <cell r="U5" t="str">
            <v>北海道</v>
          </cell>
          <cell r="Z5">
            <v>2</v>
          </cell>
          <cell r="AA5" t="str">
            <v>土木工事業</v>
          </cell>
        </row>
        <row r="6">
          <cell r="B6">
            <v>3</v>
          </cell>
          <cell r="C6" t="str">
            <v>東京建築支店</v>
          </cell>
          <cell r="E6">
            <v>3</v>
          </cell>
          <cell r="F6" t="str">
            <v>建築</v>
          </cell>
          <cell r="H6">
            <v>3</v>
          </cell>
          <cell r="I6" t="str">
            <v>資機材</v>
          </cell>
          <cell r="K6">
            <v>3</v>
          </cell>
          <cell r="L6" t="str">
            <v>非会員</v>
          </cell>
          <cell r="N6">
            <v>3</v>
          </cell>
          <cell r="O6" t="str">
            <v>知事</v>
          </cell>
          <cell r="Q6">
            <v>3</v>
          </cell>
          <cell r="R6" t="str">
            <v>建築工事業</v>
          </cell>
          <cell r="T6">
            <v>3</v>
          </cell>
          <cell r="U6" t="str">
            <v>青森県</v>
          </cell>
          <cell r="Z6">
            <v>3</v>
          </cell>
          <cell r="AA6" t="str">
            <v>建築工事業</v>
          </cell>
        </row>
        <row r="7">
          <cell r="B7">
            <v>4</v>
          </cell>
          <cell r="C7" t="str">
            <v>プラント事業部</v>
          </cell>
          <cell r="E7">
            <v>4</v>
          </cell>
          <cell r="F7" t="str">
            <v>土木・建築</v>
          </cell>
          <cell r="H7">
            <v>3</v>
          </cell>
          <cell r="I7" t="str">
            <v>外注・資材</v>
          </cell>
          <cell r="Q7">
            <v>4</v>
          </cell>
          <cell r="R7" t="str">
            <v>大工工事業</v>
          </cell>
          <cell r="T7">
            <v>4</v>
          </cell>
          <cell r="U7" t="str">
            <v>岩手県</v>
          </cell>
          <cell r="Z7">
            <v>4</v>
          </cell>
          <cell r="AA7" t="str">
            <v>大工工事業</v>
          </cell>
        </row>
        <row r="8">
          <cell r="B8">
            <v>5</v>
          </cell>
          <cell r="C8" t="str">
            <v>東関東支店</v>
          </cell>
          <cell r="Q8">
            <v>5</v>
          </cell>
          <cell r="R8" t="str">
            <v>左官工事業</v>
          </cell>
          <cell r="T8">
            <v>5</v>
          </cell>
          <cell r="U8" t="str">
            <v>宮城県</v>
          </cell>
          <cell r="Z8">
            <v>5</v>
          </cell>
          <cell r="AA8" t="str">
            <v>左官工事業</v>
          </cell>
        </row>
        <row r="9">
          <cell r="B9">
            <v>6</v>
          </cell>
          <cell r="C9" t="str">
            <v>東北支店</v>
          </cell>
          <cell r="Q9">
            <v>6</v>
          </cell>
          <cell r="R9" t="str">
            <v>とび・土工工事業</v>
          </cell>
          <cell r="T9">
            <v>6</v>
          </cell>
          <cell r="U9" t="str">
            <v>秋田県</v>
          </cell>
          <cell r="Z9">
            <v>6</v>
          </cell>
          <cell r="AA9" t="str">
            <v>とび・土工工事業</v>
          </cell>
        </row>
        <row r="10">
          <cell r="B10">
            <v>7</v>
          </cell>
          <cell r="C10" t="str">
            <v>首都圏住宅建設事業部</v>
          </cell>
          <cell r="Q10">
            <v>7</v>
          </cell>
          <cell r="R10" t="str">
            <v>石工事業</v>
          </cell>
          <cell r="T10">
            <v>7</v>
          </cell>
          <cell r="U10" t="str">
            <v>山形県</v>
          </cell>
          <cell r="Z10">
            <v>7</v>
          </cell>
          <cell r="AA10" t="str">
            <v>石工事業</v>
          </cell>
        </row>
        <row r="11">
          <cell r="B11">
            <v>8</v>
          </cell>
          <cell r="C11" t="str">
            <v>札幌支店</v>
          </cell>
          <cell r="Q11">
            <v>8</v>
          </cell>
          <cell r="R11" t="str">
            <v>屋根工事業</v>
          </cell>
          <cell r="T11">
            <v>8</v>
          </cell>
          <cell r="U11" t="str">
            <v>福島県</v>
          </cell>
          <cell r="Z11">
            <v>8</v>
          </cell>
          <cell r="AA11" t="str">
            <v>屋根工事業</v>
          </cell>
        </row>
        <row r="12">
          <cell r="B12">
            <v>9</v>
          </cell>
          <cell r="C12" t="str">
            <v>横浜支店</v>
          </cell>
          <cell r="N12">
            <v>1</v>
          </cell>
          <cell r="Q12">
            <v>9</v>
          </cell>
          <cell r="R12" t="str">
            <v>電気工事業</v>
          </cell>
          <cell r="T12">
            <v>9</v>
          </cell>
          <cell r="U12" t="str">
            <v>栃木県</v>
          </cell>
          <cell r="Z12">
            <v>9</v>
          </cell>
          <cell r="AA12" t="str">
            <v>電気工事業</v>
          </cell>
        </row>
        <row r="13">
          <cell r="B13">
            <v>10</v>
          </cell>
          <cell r="C13" t="str">
            <v>名古屋支店</v>
          </cell>
          <cell r="N13">
            <v>2</v>
          </cell>
          <cell r="O13" t="str">
            <v>大臣</v>
          </cell>
          <cell r="Q13">
            <v>10</v>
          </cell>
          <cell r="R13" t="str">
            <v>管工事業</v>
          </cell>
          <cell r="T13">
            <v>10</v>
          </cell>
          <cell r="U13" t="str">
            <v>群馬県</v>
          </cell>
          <cell r="Z13">
            <v>10</v>
          </cell>
          <cell r="AA13" t="str">
            <v>管工事業</v>
          </cell>
        </row>
        <row r="14">
          <cell r="B14">
            <v>11</v>
          </cell>
          <cell r="C14" t="str">
            <v>大阪支店</v>
          </cell>
          <cell r="N14">
            <v>3</v>
          </cell>
          <cell r="O14" t="str">
            <v>知事</v>
          </cell>
          <cell r="Q14">
            <v>11</v>
          </cell>
          <cell r="R14" t="str">
            <v>タイル・れんが・ブロツク工事業</v>
          </cell>
          <cell r="T14">
            <v>11</v>
          </cell>
          <cell r="U14" t="str">
            <v>茨城県</v>
          </cell>
          <cell r="Z14">
            <v>11</v>
          </cell>
          <cell r="AA14" t="str">
            <v>タイル・れんが・ブロツク工事業</v>
          </cell>
        </row>
        <row r="15">
          <cell r="B15">
            <v>12</v>
          </cell>
          <cell r="C15" t="str">
            <v>広島支店</v>
          </cell>
          <cell r="Q15">
            <v>12</v>
          </cell>
          <cell r="R15" t="str">
            <v>鋼構造物工事業</v>
          </cell>
          <cell r="T15">
            <v>12</v>
          </cell>
          <cell r="U15" t="str">
            <v>埼玉県</v>
          </cell>
          <cell r="Z15">
            <v>12</v>
          </cell>
          <cell r="AA15" t="str">
            <v>鋼構造物工事業</v>
          </cell>
        </row>
        <row r="16">
          <cell r="B16">
            <v>13</v>
          </cell>
          <cell r="C16" t="str">
            <v>九州支店</v>
          </cell>
          <cell r="Q16">
            <v>13</v>
          </cell>
          <cell r="R16" t="str">
            <v>鉄筋工事業</v>
          </cell>
          <cell r="T16">
            <v>13</v>
          </cell>
          <cell r="U16" t="str">
            <v>千葉県</v>
          </cell>
          <cell r="Z16">
            <v>13</v>
          </cell>
          <cell r="AA16" t="str">
            <v>鉄筋工事業</v>
          </cell>
        </row>
        <row r="17">
          <cell r="Q17">
            <v>14</v>
          </cell>
          <cell r="R17" t="str">
            <v>ほ装工事業</v>
          </cell>
          <cell r="T17">
            <v>14</v>
          </cell>
          <cell r="U17" t="str">
            <v>東京都</v>
          </cell>
          <cell r="Z17">
            <v>14</v>
          </cell>
          <cell r="AA17" t="str">
            <v>ほ装工事業</v>
          </cell>
        </row>
        <row r="18">
          <cell r="Q18">
            <v>15</v>
          </cell>
          <cell r="R18" t="str">
            <v>しゆんせつ工事業</v>
          </cell>
          <cell r="T18">
            <v>15</v>
          </cell>
          <cell r="U18" t="str">
            <v>神奈川県</v>
          </cell>
          <cell r="Z18">
            <v>15</v>
          </cell>
          <cell r="AA18" t="str">
            <v>しゆんせつ工事業</v>
          </cell>
        </row>
        <row r="19">
          <cell r="Q19">
            <v>16</v>
          </cell>
          <cell r="R19" t="str">
            <v>板金工事業</v>
          </cell>
          <cell r="T19">
            <v>16</v>
          </cell>
          <cell r="U19" t="str">
            <v>静岡県</v>
          </cell>
          <cell r="Z19">
            <v>16</v>
          </cell>
          <cell r="AA19" t="str">
            <v>板金工事業</v>
          </cell>
        </row>
        <row r="20">
          <cell r="N20">
            <v>1</v>
          </cell>
          <cell r="Q20">
            <v>17</v>
          </cell>
          <cell r="R20" t="str">
            <v>ガラス工事業</v>
          </cell>
          <cell r="T20">
            <v>17</v>
          </cell>
          <cell r="U20" t="str">
            <v>山梨県</v>
          </cell>
          <cell r="Z20">
            <v>17</v>
          </cell>
          <cell r="AA20" t="str">
            <v>ガラス工事業</v>
          </cell>
        </row>
        <row r="21">
          <cell r="N21">
            <v>2</v>
          </cell>
          <cell r="O21" t="str">
            <v>大臣</v>
          </cell>
          <cell r="Q21">
            <v>18</v>
          </cell>
          <cell r="R21" t="str">
            <v>塗装工事業</v>
          </cell>
          <cell r="T21">
            <v>18</v>
          </cell>
          <cell r="U21" t="str">
            <v>長野県</v>
          </cell>
          <cell r="Z21">
            <v>18</v>
          </cell>
          <cell r="AA21" t="str">
            <v>塗装工事業</v>
          </cell>
        </row>
        <row r="22">
          <cell r="N22">
            <v>3</v>
          </cell>
          <cell r="O22" t="str">
            <v>知事</v>
          </cell>
          <cell r="Q22">
            <v>19</v>
          </cell>
          <cell r="R22" t="str">
            <v>防水工事業</v>
          </cell>
          <cell r="T22">
            <v>19</v>
          </cell>
          <cell r="U22" t="str">
            <v>新潟県</v>
          </cell>
          <cell r="Z22">
            <v>19</v>
          </cell>
          <cell r="AA22" t="str">
            <v>防水工事業</v>
          </cell>
        </row>
        <row r="23">
          <cell r="Q23">
            <v>20</v>
          </cell>
          <cell r="R23" t="str">
            <v>内装仕上工事業</v>
          </cell>
          <cell r="T23">
            <v>20</v>
          </cell>
          <cell r="U23" t="str">
            <v>富山県</v>
          </cell>
          <cell r="Z23">
            <v>20</v>
          </cell>
          <cell r="AA23" t="str">
            <v>内装仕上工事業</v>
          </cell>
        </row>
        <row r="24">
          <cell r="Q24">
            <v>21</v>
          </cell>
          <cell r="R24" t="str">
            <v>機械器具設置工事業</v>
          </cell>
          <cell r="T24">
            <v>21</v>
          </cell>
          <cell r="U24" t="str">
            <v>石川県</v>
          </cell>
          <cell r="Z24">
            <v>21</v>
          </cell>
          <cell r="AA24" t="str">
            <v>機械器具設置工事業</v>
          </cell>
        </row>
        <row r="25">
          <cell r="Q25">
            <v>22</v>
          </cell>
          <cell r="R25" t="str">
            <v>熱絶縁工事業</v>
          </cell>
          <cell r="T25">
            <v>22</v>
          </cell>
          <cell r="U25" t="str">
            <v>福井県</v>
          </cell>
          <cell r="Z25">
            <v>22</v>
          </cell>
          <cell r="AA25" t="str">
            <v>熱絶縁工事業</v>
          </cell>
        </row>
        <row r="26">
          <cell r="Q26">
            <v>23</v>
          </cell>
          <cell r="R26" t="str">
            <v>電気通信工事業</v>
          </cell>
          <cell r="T26">
            <v>23</v>
          </cell>
          <cell r="U26" t="str">
            <v>岐阜県</v>
          </cell>
          <cell r="Z26">
            <v>23</v>
          </cell>
          <cell r="AA26" t="str">
            <v>電気通信工事業</v>
          </cell>
        </row>
        <row r="27">
          <cell r="Q27">
            <v>24</v>
          </cell>
          <cell r="R27" t="str">
            <v>造園工事業</v>
          </cell>
          <cell r="T27">
            <v>24</v>
          </cell>
          <cell r="U27" t="str">
            <v>愛知県</v>
          </cell>
          <cell r="Z27">
            <v>24</v>
          </cell>
          <cell r="AA27" t="str">
            <v>造園工事業</v>
          </cell>
        </row>
        <row r="28">
          <cell r="Q28">
            <v>25</v>
          </cell>
          <cell r="R28" t="str">
            <v>さく井工事業</v>
          </cell>
          <cell r="T28">
            <v>25</v>
          </cell>
          <cell r="U28" t="str">
            <v>三重県</v>
          </cell>
          <cell r="Z28">
            <v>25</v>
          </cell>
          <cell r="AA28" t="str">
            <v>さく井工事業</v>
          </cell>
        </row>
        <row r="29">
          <cell r="Q29">
            <v>26</v>
          </cell>
          <cell r="R29" t="str">
            <v>建具工事業</v>
          </cell>
          <cell r="T29">
            <v>26</v>
          </cell>
          <cell r="U29" t="str">
            <v>滋賀県</v>
          </cell>
          <cell r="Z29">
            <v>26</v>
          </cell>
          <cell r="AA29" t="str">
            <v>建具工事業</v>
          </cell>
        </row>
        <row r="30">
          <cell r="Q30">
            <v>27</v>
          </cell>
          <cell r="R30" t="str">
            <v>水道施設工事業</v>
          </cell>
          <cell r="T30">
            <v>27</v>
          </cell>
          <cell r="U30" t="str">
            <v>京都府</v>
          </cell>
          <cell r="Z30">
            <v>27</v>
          </cell>
          <cell r="AA30" t="str">
            <v>水道施設工事業</v>
          </cell>
        </row>
        <row r="31">
          <cell r="Q31">
            <v>28</v>
          </cell>
          <cell r="R31" t="str">
            <v>消防施設工事業</v>
          </cell>
          <cell r="T31">
            <v>28</v>
          </cell>
          <cell r="U31" t="str">
            <v>大阪府</v>
          </cell>
          <cell r="Z31">
            <v>28</v>
          </cell>
          <cell r="AA31" t="str">
            <v>消防施設工事業</v>
          </cell>
        </row>
        <row r="32">
          <cell r="Q32">
            <v>29</v>
          </cell>
          <cell r="R32" t="str">
            <v>清掃施設工事業</v>
          </cell>
          <cell r="T32">
            <v>29</v>
          </cell>
          <cell r="U32" t="str">
            <v>奈良県</v>
          </cell>
          <cell r="Z32">
            <v>29</v>
          </cell>
          <cell r="AA32" t="str">
            <v>清掃施設工事業</v>
          </cell>
        </row>
        <row r="33">
          <cell r="T33">
            <v>30</v>
          </cell>
          <cell r="U33" t="str">
            <v>和歌山県</v>
          </cell>
        </row>
        <row r="34">
          <cell r="T34">
            <v>31</v>
          </cell>
          <cell r="U34" t="str">
            <v>兵庫県</v>
          </cell>
        </row>
        <row r="35">
          <cell r="T35">
            <v>32</v>
          </cell>
          <cell r="U35" t="str">
            <v>岡山県</v>
          </cell>
        </row>
        <row r="36">
          <cell r="T36">
            <v>33</v>
          </cell>
          <cell r="U36" t="str">
            <v>広島県</v>
          </cell>
        </row>
        <row r="37">
          <cell r="T37">
            <v>34</v>
          </cell>
          <cell r="U37" t="str">
            <v>鳥取県</v>
          </cell>
        </row>
        <row r="38">
          <cell r="T38">
            <v>35</v>
          </cell>
          <cell r="U38" t="str">
            <v>島根県</v>
          </cell>
        </row>
        <row r="39">
          <cell r="T39">
            <v>36</v>
          </cell>
          <cell r="U39" t="str">
            <v>山口県</v>
          </cell>
        </row>
        <row r="40">
          <cell r="T40">
            <v>37</v>
          </cell>
          <cell r="U40" t="str">
            <v>香川県</v>
          </cell>
        </row>
        <row r="41">
          <cell r="T41">
            <v>38</v>
          </cell>
          <cell r="U41" t="str">
            <v>徳島県</v>
          </cell>
        </row>
        <row r="42">
          <cell r="T42">
            <v>39</v>
          </cell>
          <cell r="U42" t="str">
            <v>愛媛県</v>
          </cell>
        </row>
        <row r="43">
          <cell r="T43">
            <v>40</v>
          </cell>
          <cell r="U43" t="str">
            <v>高知県</v>
          </cell>
        </row>
        <row r="44">
          <cell r="T44">
            <v>41</v>
          </cell>
          <cell r="U44" t="str">
            <v>福岡県</v>
          </cell>
        </row>
        <row r="45">
          <cell r="T45">
            <v>42</v>
          </cell>
          <cell r="U45" t="str">
            <v>佐賀県</v>
          </cell>
        </row>
        <row r="46">
          <cell r="T46">
            <v>43</v>
          </cell>
          <cell r="U46" t="str">
            <v>長崎県</v>
          </cell>
        </row>
        <row r="47">
          <cell r="T47">
            <v>44</v>
          </cell>
          <cell r="U47" t="str">
            <v>熊本県</v>
          </cell>
        </row>
        <row r="48">
          <cell r="T48">
            <v>45</v>
          </cell>
          <cell r="U48" t="str">
            <v>大分県</v>
          </cell>
        </row>
        <row r="49">
          <cell r="T49">
            <v>46</v>
          </cell>
          <cell r="U49" t="str">
            <v>宮崎県</v>
          </cell>
        </row>
        <row r="50">
          <cell r="T50">
            <v>47</v>
          </cell>
          <cell r="U50" t="str">
            <v>鹿児島県</v>
          </cell>
        </row>
        <row r="51">
          <cell r="T51">
            <v>48</v>
          </cell>
          <cell r="U51" t="str">
            <v>沖縄県</v>
          </cell>
        </row>
        <row r="57">
          <cell r="T57">
            <v>1</v>
          </cell>
        </row>
        <row r="58">
          <cell r="T58">
            <v>2</v>
          </cell>
          <cell r="U58" t="str">
            <v>・北海道</v>
          </cell>
        </row>
        <row r="59">
          <cell r="T59">
            <v>3</v>
          </cell>
          <cell r="U59" t="str">
            <v>・青森県</v>
          </cell>
        </row>
        <row r="60">
          <cell r="T60">
            <v>4</v>
          </cell>
          <cell r="U60" t="str">
            <v>・岩手県</v>
          </cell>
        </row>
        <row r="61">
          <cell r="T61">
            <v>5</v>
          </cell>
          <cell r="U61" t="str">
            <v>・宮城県</v>
          </cell>
        </row>
        <row r="62">
          <cell r="T62">
            <v>6</v>
          </cell>
          <cell r="U62" t="str">
            <v>・秋田県</v>
          </cell>
        </row>
        <row r="63">
          <cell r="T63">
            <v>7</v>
          </cell>
          <cell r="U63" t="str">
            <v>・山形県</v>
          </cell>
        </row>
        <row r="64">
          <cell r="T64">
            <v>8</v>
          </cell>
          <cell r="U64" t="str">
            <v>・福島県</v>
          </cell>
        </row>
        <row r="65">
          <cell r="T65">
            <v>9</v>
          </cell>
          <cell r="U65" t="str">
            <v>・栃木県</v>
          </cell>
        </row>
        <row r="66">
          <cell r="T66">
            <v>10</v>
          </cell>
          <cell r="U66" t="str">
            <v>・群馬県</v>
          </cell>
        </row>
        <row r="67">
          <cell r="T67">
            <v>11</v>
          </cell>
          <cell r="U67" t="str">
            <v>・茨城県</v>
          </cell>
        </row>
        <row r="68">
          <cell r="T68">
            <v>12</v>
          </cell>
          <cell r="U68" t="str">
            <v>・埼玉県</v>
          </cell>
        </row>
        <row r="69">
          <cell r="T69">
            <v>13</v>
          </cell>
          <cell r="U69" t="str">
            <v>・千葉県</v>
          </cell>
        </row>
        <row r="70">
          <cell r="T70">
            <v>14</v>
          </cell>
          <cell r="U70" t="str">
            <v>・東京都</v>
          </cell>
        </row>
        <row r="71">
          <cell r="T71">
            <v>15</v>
          </cell>
          <cell r="U71" t="str">
            <v>・神奈川県</v>
          </cell>
        </row>
        <row r="72">
          <cell r="T72">
            <v>16</v>
          </cell>
          <cell r="U72" t="str">
            <v>・静岡県</v>
          </cell>
        </row>
        <row r="73">
          <cell r="T73">
            <v>17</v>
          </cell>
          <cell r="U73" t="str">
            <v>・山梨県</v>
          </cell>
        </row>
        <row r="74">
          <cell r="T74">
            <v>18</v>
          </cell>
          <cell r="U74" t="str">
            <v>・長野県</v>
          </cell>
        </row>
        <row r="75">
          <cell r="T75">
            <v>19</v>
          </cell>
          <cell r="U75" t="str">
            <v>・新潟県</v>
          </cell>
        </row>
        <row r="76">
          <cell r="T76">
            <v>20</v>
          </cell>
          <cell r="U76" t="str">
            <v>・富山県</v>
          </cell>
        </row>
        <row r="77">
          <cell r="T77">
            <v>21</v>
          </cell>
          <cell r="U77" t="str">
            <v>・石川県</v>
          </cell>
        </row>
        <row r="78">
          <cell r="T78">
            <v>22</v>
          </cell>
          <cell r="U78" t="str">
            <v>・福井県</v>
          </cell>
        </row>
        <row r="79">
          <cell r="T79">
            <v>23</v>
          </cell>
          <cell r="U79" t="str">
            <v>・岐阜県</v>
          </cell>
        </row>
        <row r="80">
          <cell r="T80">
            <v>24</v>
          </cell>
          <cell r="U80" t="str">
            <v>・愛知県</v>
          </cell>
        </row>
        <row r="81">
          <cell r="T81">
            <v>25</v>
          </cell>
          <cell r="U81" t="str">
            <v>・三重県</v>
          </cell>
        </row>
        <row r="82">
          <cell r="T82">
            <v>26</v>
          </cell>
          <cell r="U82" t="str">
            <v>・滋賀県</v>
          </cell>
        </row>
        <row r="83">
          <cell r="T83">
            <v>27</v>
          </cell>
          <cell r="U83" t="str">
            <v>・京都府</v>
          </cell>
        </row>
        <row r="84">
          <cell r="T84">
            <v>28</v>
          </cell>
          <cell r="U84" t="str">
            <v>・大阪府</v>
          </cell>
        </row>
        <row r="85">
          <cell r="T85">
            <v>29</v>
          </cell>
          <cell r="U85" t="str">
            <v>・奈良県</v>
          </cell>
        </row>
        <row r="86">
          <cell r="T86">
            <v>30</v>
          </cell>
          <cell r="U86" t="str">
            <v>・和歌山県</v>
          </cell>
        </row>
        <row r="87">
          <cell r="T87">
            <v>31</v>
          </cell>
          <cell r="U87" t="str">
            <v>・兵庫県</v>
          </cell>
        </row>
        <row r="88">
          <cell r="T88">
            <v>32</v>
          </cell>
          <cell r="U88" t="str">
            <v>・岡山県</v>
          </cell>
        </row>
        <row r="89">
          <cell r="T89">
            <v>33</v>
          </cell>
          <cell r="U89" t="str">
            <v>・広島県</v>
          </cell>
        </row>
        <row r="90">
          <cell r="T90">
            <v>34</v>
          </cell>
          <cell r="U90" t="str">
            <v>・鳥取県</v>
          </cell>
        </row>
        <row r="91">
          <cell r="T91">
            <v>35</v>
          </cell>
          <cell r="U91" t="str">
            <v>・島根県</v>
          </cell>
        </row>
        <row r="92">
          <cell r="T92">
            <v>36</v>
          </cell>
          <cell r="U92" t="str">
            <v>・山口県</v>
          </cell>
        </row>
        <row r="93">
          <cell r="T93">
            <v>37</v>
          </cell>
          <cell r="U93" t="str">
            <v>・香川県</v>
          </cell>
        </row>
        <row r="94">
          <cell r="T94">
            <v>38</v>
          </cell>
          <cell r="U94" t="str">
            <v>・徳島県</v>
          </cell>
        </row>
        <row r="95">
          <cell r="T95">
            <v>39</v>
          </cell>
          <cell r="U95" t="str">
            <v>・愛媛県</v>
          </cell>
        </row>
        <row r="96">
          <cell r="T96">
            <v>40</v>
          </cell>
          <cell r="U96" t="str">
            <v>・高知県</v>
          </cell>
        </row>
        <row r="97">
          <cell r="T97">
            <v>41</v>
          </cell>
          <cell r="U97" t="str">
            <v>・福岡県</v>
          </cell>
        </row>
        <row r="98">
          <cell r="T98">
            <v>42</v>
          </cell>
          <cell r="U98" t="str">
            <v>・佐賀県</v>
          </cell>
        </row>
        <row r="99">
          <cell r="T99">
            <v>43</v>
          </cell>
          <cell r="U99" t="str">
            <v>・長崎県</v>
          </cell>
        </row>
        <row r="100">
          <cell r="T100">
            <v>44</v>
          </cell>
          <cell r="U100" t="str">
            <v>・熊本県</v>
          </cell>
        </row>
        <row r="101">
          <cell r="T101">
            <v>45</v>
          </cell>
          <cell r="U101" t="str">
            <v>・大分県</v>
          </cell>
        </row>
        <row r="102">
          <cell r="T102">
            <v>46</v>
          </cell>
          <cell r="U102" t="str">
            <v>・宮崎県</v>
          </cell>
        </row>
        <row r="103">
          <cell r="T103">
            <v>47</v>
          </cell>
          <cell r="U103" t="str">
            <v>・鹿児島県</v>
          </cell>
        </row>
        <row r="104">
          <cell r="T104">
            <v>48</v>
          </cell>
          <cell r="U104" t="str">
            <v>・沖縄県</v>
          </cell>
        </row>
        <row r="111">
          <cell r="T111">
            <v>1</v>
          </cell>
        </row>
        <row r="112">
          <cell r="T112">
            <v>2</v>
          </cell>
          <cell r="U112" t="str">
            <v>・北海道</v>
          </cell>
        </row>
        <row r="113">
          <cell r="T113">
            <v>3</v>
          </cell>
          <cell r="U113" t="str">
            <v>・青森県</v>
          </cell>
        </row>
        <row r="114">
          <cell r="T114">
            <v>4</v>
          </cell>
          <cell r="U114" t="str">
            <v>・岩手県</v>
          </cell>
        </row>
        <row r="115">
          <cell r="T115">
            <v>5</v>
          </cell>
          <cell r="U115" t="str">
            <v>・宮城県</v>
          </cell>
        </row>
        <row r="116">
          <cell r="T116">
            <v>6</v>
          </cell>
          <cell r="U116" t="str">
            <v>・秋田県</v>
          </cell>
        </row>
        <row r="117">
          <cell r="T117">
            <v>7</v>
          </cell>
          <cell r="U117" t="str">
            <v>・山形県</v>
          </cell>
        </row>
        <row r="118">
          <cell r="T118">
            <v>8</v>
          </cell>
          <cell r="U118" t="str">
            <v>・福島県</v>
          </cell>
        </row>
        <row r="119">
          <cell r="T119">
            <v>9</v>
          </cell>
          <cell r="U119" t="str">
            <v>・栃木県</v>
          </cell>
        </row>
        <row r="120">
          <cell r="T120">
            <v>10</v>
          </cell>
          <cell r="U120" t="str">
            <v>・群馬県</v>
          </cell>
        </row>
        <row r="121">
          <cell r="T121">
            <v>11</v>
          </cell>
          <cell r="U121" t="str">
            <v>・茨城県</v>
          </cell>
        </row>
        <row r="122">
          <cell r="T122">
            <v>12</v>
          </cell>
          <cell r="U122" t="str">
            <v>・埼玉県</v>
          </cell>
        </row>
        <row r="123">
          <cell r="T123">
            <v>13</v>
          </cell>
          <cell r="U123" t="str">
            <v>・千葉県</v>
          </cell>
        </row>
        <row r="124">
          <cell r="T124">
            <v>14</v>
          </cell>
          <cell r="U124" t="str">
            <v>・東京都</v>
          </cell>
        </row>
        <row r="125">
          <cell r="T125">
            <v>15</v>
          </cell>
          <cell r="U125" t="str">
            <v>・神奈川県</v>
          </cell>
        </row>
        <row r="126">
          <cell r="T126">
            <v>16</v>
          </cell>
          <cell r="U126" t="str">
            <v>・静岡県</v>
          </cell>
        </row>
        <row r="127">
          <cell r="T127">
            <v>17</v>
          </cell>
          <cell r="U127" t="str">
            <v>・山梨県</v>
          </cell>
        </row>
        <row r="128">
          <cell r="T128">
            <v>18</v>
          </cell>
          <cell r="U128" t="str">
            <v>・長野県</v>
          </cell>
        </row>
        <row r="129">
          <cell r="T129">
            <v>19</v>
          </cell>
          <cell r="U129" t="str">
            <v>・新潟県</v>
          </cell>
        </row>
        <row r="130">
          <cell r="T130">
            <v>20</v>
          </cell>
          <cell r="U130" t="str">
            <v>・富山県</v>
          </cell>
        </row>
        <row r="131">
          <cell r="T131">
            <v>21</v>
          </cell>
          <cell r="U131" t="str">
            <v>・石川県</v>
          </cell>
        </row>
        <row r="132">
          <cell r="T132">
            <v>22</v>
          </cell>
          <cell r="U132" t="str">
            <v>・福井県</v>
          </cell>
        </row>
        <row r="133">
          <cell r="T133">
            <v>23</v>
          </cell>
          <cell r="U133" t="str">
            <v>・岐阜県</v>
          </cell>
        </row>
        <row r="134">
          <cell r="T134">
            <v>24</v>
          </cell>
          <cell r="U134" t="str">
            <v>・愛知県</v>
          </cell>
        </row>
        <row r="135">
          <cell r="T135">
            <v>25</v>
          </cell>
          <cell r="U135" t="str">
            <v>・三重県</v>
          </cell>
        </row>
        <row r="136">
          <cell r="T136">
            <v>26</v>
          </cell>
          <cell r="U136" t="str">
            <v>・滋賀県</v>
          </cell>
        </row>
        <row r="137">
          <cell r="T137">
            <v>27</v>
          </cell>
          <cell r="U137" t="str">
            <v>・京都府</v>
          </cell>
        </row>
        <row r="138">
          <cell r="T138">
            <v>28</v>
          </cell>
          <cell r="U138" t="str">
            <v>・大阪府</v>
          </cell>
        </row>
        <row r="139">
          <cell r="T139">
            <v>29</v>
          </cell>
          <cell r="U139" t="str">
            <v>・奈良県</v>
          </cell>
        </row>
        <row r="140">
          <cell r="T140">
            <v>30</v>
          </cell>
          <cell r="U140" t="str">
            <v>・和歌山県</v>
          </cell>
        </row>
        <row r="141">
          <cell r="T141">
            <v>31</v>
          </cell>
          <cell r="U141" t="str">
            <v>・兵庫県</v>
          </cell>
        </row>
        <row r="142">
          <cell r="T142">
            <v>32</v>
          </cell>
          <cell r="U142" t="str">
            <v>・岡山県</v>
          </cell>
        </row>
        <row r="143">
          <cell r="T143">
            <v>33</v>
          </cell>
          <cell r="U143" t="str">
            <v>・広島県</v>
          </cell>
        </row>
        <row r="144">
          <cell r="T144">
            <v>34</v>
          </cell>
          <cell r="U144" t="str">
            <v>・鳥取県</v>
          </cell>
        </row>
        <row r="145">
          <cell r="T145">
            <v>35</v>
          </cell>
          <cell r="U145" t="str">
            <v>・島根県</v>
          </cell>
        </row>
        <row r="146">
          <cell r="T146">
            <v>36</v>
          </cell>
          <cell r="U146" t="str">
            <v>・山口県</v>
          </cell>
        </row>
        <row r="147">
          <cell r="T147">
            <v>37</v>
          </cell>
          <cell r="U147" t="str">
            <v>・香川県</v>
          </cell>
        </row>
        <row r="148">
          <cell r="T148">
            <v>38</v>
          </cell>
          <cell r="U148" t="str">
            <v>・徳島県</v>
          </cell>
        </row>
        <row r="149">
          <cell r="T149">
            <v>39</v>
          </cell>
          <cell r="U149" t="str">
            <v>・愛媛県</v>
          </cell>
        </row>
        <row r="150">
          <cell r="T150">
            <v>40</v>
          </cell>
          <cell r="U150" t="str">
            <v>・高知県</v>
          </cell>
        </row>
        <row r="151">
          <cell r="T151">
            <v>41</v>
          </cell>
          <cell r="U151" t="str">
            <v>・福岡県</v>
          </cell>
        </row>
        <row r="152">
          <cell r="T152">
            <v>42</v>
          </cell>
          <cell r="U152" t="str">
            <v>・佐賀県</v>
          </cell>
        </row>
        <row r="153">
          <cell r="T153">
            <v>43</v>
          </cell>
          <cell r="U153" t="str">
            <v>・長崎県</v>
          </cell>
        </row>
        <row r="154">
          <cell r="T154">
            <v>44</v>
          </cell>
          <cell r="U154" t="str">
            <v>・熊本県</v>
          </cell>
        </row>
        <row r="155">
          <cell r="T155">
            <v>45</v>
          </cell>
          <cell r="U155" t="str">
            <v>・大分県</v>
          </cell>
        </row>
        <row r="156">
          <cell r="T156">
            <v>46</v>
          </cell>
          <cell r="U156" t="str">
            <v>・宮崎県</v>
          </cell>
        </row>
        <row r="157">
          <cell r="T157">
            <v>47</v>
          </cell>
          <cell r="U157" t="str">
            <v>・鹿児島県</v>
          </cell>
        </row>
        <row r="158">
          <cell r="T158">
            <v>48</v>
          </cell>
          <cell r="U158" t="str">
            <v>・沖縄県</v>
          </cell>
        </row>
        <row r="165">
          <cell r="T165">
            <v>1</v>
          </cell>
        </row>
        <row r="166">
          <cell r="T166">
            <v>2</v>
          </cell>
          <cell r="U166" t="str">
            <v>・北海道</v>
          </cell>
        </row>
        <row r="167">
          <cell r="T167">
            <v>3</v>
          </cell>
          <cell r="U167" t="str">
            <v>・青森県</v>
          </cell>
        </row>
        <row r="168">
          <cell r="T168">
            <v>4</v>
          </cell>
          <cell r="U168" t="str">
            <v>・岩手県</v>
          </cell>
        </row>
        <row r="169">
          <cell r="T169">
            <v>5</v>
          </cell>
          <cell r="U169" t="str">
            <v>・宮城県</v>
          </cell>
        </row>
        <row r="170">
          <cell r="T170">
            <v>6</v>
          </cell>
          <cell r="U170" t="str">
            <v>・秋田県</v>
          </cell>
        </row>
        <row r="171">
          <cell r="T171">
            <v>7</v>
          </cell>
          <cell r="U171" t="str">
            <v>・山形県</v>
          </cell>
        </row>
        <row r="172">
          <cell r="T172">
            <v>8</v>
          </cell>
          <cell r="U172" t="str">
            <v>・福島県</v>
          </cell>
        </row>
        <row r="173">
          <cell r="T173">
            <v>9</v>
          </cell>
          <cell r="U173" t="str">
            <v>・栃木県</v>
          </cell>
        </row>
        <row r="174">
          <cell r="T174">
            <v>10</v>
          </cell>
          <cell r="U174" t="str">
            <v>・群馬県</v>
          </cell>
        </row>
        <row r="175">
          <cell r="T175">
            <v>11</v>
          </cell>
          <cell r="U175" t="str">
            <v>・茨城県</v>
          </cell>
        </row>
        <row r="176">
          <cell r="T176">
            <v>12</v>
          </cell>
          <cell r="U176" t="str">
            <v>・埼玉県</v>
          </cell>
        </row>
        <row r="177">
          <cell r="T177">
            <v>13</v>
          </cell>
          <cell r="U177" t="str">
            <v>・千葉県</v>
          </cell>
        </row>
        <row r="178">
          <cell r="T178">
            <v>14</v>
          </cell>
          <cell r="U178" t="str">
            <v>・東京都</v>
          </cell>
        </row>
        <row r="179">
          <cell r="T179">
            <v>15</v>
          </cell>
          <cell r="U179" t="str">
            <v>・神奈川県</v>
          </cell>
        </row>
        <row r="180">
          <cell r="T180">
            <v>16</v>
          </cell>
          <cell r="U180" t="str">
            <v>・静岡県</v>
          </cell>
        </row>
        <row r="181">
          <cell r="T181">
            <v>17</v>
          </cell>
          <cell r="U181" t="str">
            <v>・山梨県</v>
          </cell>
        </row>
        <row r="182">
          <cell r="T182">
            <v>18</v>
          </cell>
          <cell r="U182" t="str">
            <v>・長野県</v>
          </cell>
        </row>
        <row r="183">
          <cell r="T183">
            <v>19</v>
          </cell>
          <cell r="U183" t="str">
            <v>・新潟県</v>
          </cell>
        </row>
        <row r="184">
          <cell r="T184">
            <v>20</v>
          </cell>
          <cell r="U184" t="str">
            <v>・富山県</v>
          </cell>
        </row>
        <row r="185">
          <cell r="T185">
            <v>21</v>
          </cell>
          <cell r="U185" t="str">
            <v>・石川県</v>
          </cell>
        </row>
        <row r="186">
          <cell r="T186">
            <v>22</v>
          </cell>
          <cell r="U186" t="str">
            <v>・福井県</v>
          </cell>
        </row>
        <row r="187">
          <cell r="T187">
            <v>23</v>
          </cell>
          <cell r="U187" t="str">
            <v>・岐阜県</v>
          </cell>
        </row>
        <row r="188">
          <cell r="T188">
            <v>24</v>
          </cell>
          <cell r="U188" t="str">
            <v>・愛知県</v>
          </cell>
        </row>
        <row r="189">
          <cell r="T189">
            <v>25</v>
          </cell>
          <cell r="U189" t="str">
            <v>・三重県</v>
          </cell>
        </row>
        <row r="190">
          <cell r="T190">
            <v>26</v>
          </cell>
          <cell r="U190" t="str">
            <v>・滋賀県</v>
          </cell>
        </row>
        <row r="191">
          <cell r="T191">
            <v>27</v>
          </cell>
          <cell r="U191" t="str">
            <v>・京都府</v>
          </cell>
        </row>
        <row r="192">
          <cell r="T192">
            <v>28</v>
          </cell>
          <cell r="U192" t="str">
            <v>・大阪府</v>
          </cell>
        </row>
        <row r="193">
          <cell r="T193">
            <v>29</v>
          </cell>
          <cell r="U193" t="str">
            <v>・奈良県</v>
          </cell>
        </row>
        <row r="194">
          <cell r="T194">
            <v>30</v>
          </cell>
          <cell r="U194" t="str">
            <v>・和歌山県</v>
          </cell>
        </row>
        <row r="195">
          <cell r="T195">
            <v>31</v>
          </cell>
          <cell r="U195" t="str">
            <v>・兵庫県</v>
          </cell>
        </row>
        <row r="196">
          <cell r="T196">
            <v>32</v>
          </cell>
          <cell r="U196" t="str">
            <v>・岡山県</v>
          </cell>
        </row>
        <row r="197">
          <cell r="T197">
            <v>33</v>
          </cell>
          <cell r="U197" t="str">
            <v>・広島県</v>
          </cell>
        </row>
        <row r="198">
          <cell r="T198">
            <v>34</v>
          </cell>
          <cell r="U198" t="str">
            <v>・鳥取県</v>
          </cell>
        </row>
        <row r="199">
          <cell r="T199">
            <v>35</v>
          </cell>
          <cell r="U199" t="str">
            <v>・島根県</v>
          </cell>
        </row>
        <row r="200">
          <cell r="T200">
            <v>36</v>
          </cell>
          <cell r="U200" t="str">
            <v>・山口県</v>
          </cell>
        </row>
        <row r="201">
          <cell r="T201">
            <v>37</v>
          </cell>
          <cell r="U201" t="str">
            <v>・香川県</v>
          </cell>
        </row>
        <row r="202">
          <cell r="T202">
            <v>38</v>
          </cell>
          <cell r="U202" t="str">
            <v>・徳島県</v>
          </cell>
        </row>
        <row r="203">
          <cell r="T203">
            <v>39</v>
          </cell>
          <cell r="U203" t="str">
            <v>・愛媛県</v>
          </cell>
        </row>
        <row r="204">
          <cell r="T204">
            <v>40</v>
          </cell>
          <cell r="U204" t="str">
            <v>・高知県</v>
          </cell>
        </row>
        <row r="205">
          <cell r="T205">
            <v>41</v>
          </cell>
          <cell r="U205" t="str">
            <v>・福岡県</v>
          </cell>
        </row>
        <row r="206">
          <cell r="T206">
            <v>42</v>
          </cell>
          <cell r="U206" t="str">
            <v>・佐賀県</v>
          </cell>
        </row>
        <row r="207">
          <cell r="T207">
            <v>43</v>
          </cell>
          <cell r="U207" t="str">
            <v>・長崎県</v>
          </cell>
        </row>
        <row r="208">
          <cell r="T208">
            <v>44</v>
          </cell>
          <cell r="U208" t="str">
            <v>・熊本県</v>
          </cell>
        </row>
        <row r="209">
          <cell r="T209">
            <v>45</v>
          </cell>
          <cell r="U209" t="str">
            <v>・大分県</v>
          </cell>
        </row>
        <row r="210">
          <cell r="T210">
            <v>46</v>
          </cell>
          <cell r="U210" t="str">
            <v>・宮崎県</v>
          </cell>
        </row>
        <row r="211">
          <cell r="T211">
            <v>47</v>
          </cell>
          <cell r="U211" t="str">
            <v>・鹿児島県</v>
          </cell>
        </row>
        <row r="212">
          <cell r="T212">
            <v>48</v>
          </cell>
          <cell r="U212" t="str">
            <v>・沖縄県</v>
          </cell>
        </row>
        <row r="219">
          <cell r="T219">
            <v>1</v>
          </cell>
        </row>
        <row r="220">
          <cell r="T220">
            <v>2</v>
          </cell>
          <cell r="U220" t="str">
            <v>・北海道</v>
          </cell>
        </row>
        <row r="221">
          <cell r="T221">
            <v>3</v>
          </cell>
          <cell r="U221" t="str">
            <v>・青森県</v>
          </cell>
        </row>
        <row r="222">
          <cell r="T222">
            <v>4</v>
          </cell>
          <cell r="U222" t="str">
            <v>・岩手県</v>
          </cell>
        </row>
        <row r="223">
          <cell r="T223">
            <v>5</v>
          </cell>
          <cell r="U223" t="str">
            <v>・宮城県</v>
          </cell>
        </row>
        <row r="224">
          <cell r="T224">
            <v>6</v>
          </cell>
          <cell r="U224" t="str">
            <v>・秋田県</v>
          </cell>
        </row>
        <row r="225">
          <cell r="T225">
            <v>7</v>
          </cell>
          <cell r="U225" t="str">
            <v>・山形県</v>
          </cell>
        </row>
        <row r="226">
          <cell r="T226">
            <v>8</v>
          </cell>
          <cell r="U226" t="str">
            <v>・福島県</v>
          </cell>
        </row>
        <row r="227">
          <cell r="T227">
            <v>9</v>
          </cell>
          <cell r="U227" t="str">
            <v>・栃木県</v>
          </cell>
        </row>
        <row r="228">
          <cell r="T228">
            <v>10</v>
          </cell>
          <cell r="U228" t="str">
            <v>・群馬県</v>
          </cell>
        </row>
        <row r="229">
          <cell r="T229">
            <v>11</v>
          </cell>
          <cell r="U229" t="str">
            <v>・茨城県</v>
          </cell>
        </row>
        <row r="230">
          <cell r="T230">
            <v>12</v>
          </cell>
          <cell r="U230" t="str">
            <v>・埼玉県</v>
          </cell>
        </row>
        <row r="231">
          <cell r="T231">
            <v>13</v>
          </cell>
          <cell r="U231" t="str">
            <v>・千葉県</v>
          </cell>
        </row>
        <row r="232">
          <cell r="T232">
            <v>14</v>
          </cell>
          <cell r="U232" t="str">
            <v>・東京都</v>
          </cell>
        </row>
        <row r="233">
          <cell r="T233">
            <v>15</v>
          </cell>
          <cell r="U233" t="str">
            <v>・神奈川県</v>
          </cell>
        </row>
        <row r="234">
          <cell r="T234">
            <v>16</v>
          </cell>
          <cell r="U234" t="str">
            <v>・静岡県</v>
          </cell>
        </row>
        <row r="235">
          <cell r="T235">
            <v>17</v>
          </cell>
          <cell r="U235" t="str">
            <v>・山梨県</v>
          </cell>
        </row>
        <row r="236">
          <cell r="T236">
            <v>18</v>
          </cell>
          <cell r="U236" t="str">
            <v>・長野県</v>
          </cell>
        </row>
        <row r="237">
          <cell r="T237">
            <v>19</v>
          </cell>
          <cell r="U237" t="str">
            <v>・新潟県</v>
          </cell>
        </row>
        <row r="238">
          <cell r="T238">
            <v>20</v>
          </cell>
          <cell r="U238" t="str">
            <v>・富山県</v>
          </cell>
        </row>
        <row r="239">
          <cell r="T239">
            <v>21</v>
          </cell>
          <cell r="U239" t="str">
            <v>・石川県</v>
          </cell>
        </row>
        <row r="240">
          <cell r="T240">
            <v>22</v>
          </cell>
          <cell r="U240" t="str">
            <v>・福井県</v>
          </cell>
        </row>
        <row r="241">
          <cell r="T241">
            <v>23</v>
          </cell>
          <cell r="U241" t="str">
            <v>・岐阜県</v>
          </cell>
        </row>
        <row r="242">
          <cell r="T242">
            <v>24</v>
          </cell>
          <cell r="U242" t="str">
            <v>・愛知県</v>
          </cell>
        </row>
        <row r="243">
          <cell r="T243">
            <v>25</v>
          </cell>
          <cell r="U243" t="str">
            <v>・三重県</v>
          </cell>
        </row>
        <row r="244">
          <cell r="T244">
            <v>26</v>
          </cell>
          <cell r="U244" t="str">
            <v>・滋賀県</v>
          </cell>
        </row>
        <row r="245">
          <cell r="T245">
            <v>27</v>
          </cell>
          <cell r="U245" t="str">
            <v>・京都府</v>
          </cell>
        </row>
        <row r="246">
          <cell r="T246">
            <v>28</v>
          </cell>
          <cell r="U246" t="str">
            <v>・大阪府</v>
          </cell>
        </row>
        <row r="247">
          <cell r="T247">
            <v>29</v>
          </cell>
          <cell r="U247" t="str">
            <v>・奈良県</v>
          </cell>
        </row>
        <row r="248">
          <cell r="T248">
            <v>30</v>
          </cell>
          <cell r="U248" t="str">
            <v>・和歌山県</v>
          </cell>
        </row>
        <row r="249">
          <cell r="T249">
            <v>31</v>
          </cell>
          <cell r="U249" t="str">
            <v>・兵庫県</v>
          </cell>
        </row>
        <row r="250">
          <cell r="T250">
            <v>32</v>
          </cell>
          <cell r="U250" t="str">
            <v>・岡山県</v>
          </cell>
        </row>
        <row r="251">
          <cell r="T251">
            <v>33</v>
          </cell>
          <cell r="U251" t="str">
            <v>・広島県</v>
          </cell>
        </row>
        <row r="252">
          <cell r="T252">
            <v>34</v>
          </cell>
          <cell r="U252" t="str">
            <v>・鳥取県</v>
          </cell>
        </row>
        <row r="253">
          <cell r="T253">
            <v>35</v>
          </cell>
          <cell r="U253" t="str">
            <v>・島根県</v>
          </cell>
        </row>
        <row r="254">
          <cell r="T254">
            <v>36</v>
          </cell>
          <cell r="U254" t="str">
            <v>・山口県</v>
          </cell>
        </row>
        <row r="255">
          <cell r="T255">
            <v>37</v>
          </cell>
          <cell r="U255" t="str">
            <v>・香川県</v>
          </cell>
        </row>
        <row r="256">
          <cell r="T256">
            <v>38</v>
          </cell>
          <cell r="U256" t="str">
            <v>・徳島県</v>
          </cell>
        </row>
        <row r="257">
          <cell r="T257">
            <v>39</v>
          </cell>
          <cell r="U257" t="str">
            <v>・愛媛県</v>
          </cell>
        </row>
        <row r="258">
          <cell r="T258">
            <v>40</v>
          </cell>
          <cell r="U258" t="str">
            <v>・高知県</v>
          </cell>
        </row>
        <row r="259">
          <cell r="T259">
            <v>41</v>
          </cell>
          <cell r="U259" t="str">
            <v>・福岡県</v>
          </cell>
        </row>
        <row r="260">
          <cell r="T260">
            <v>42</v>
          </cell>
          <cell r="U260" t="str">
            <v>・佐賀県</v>
          </cell>
        </row>
        <row r="261">
          <cell r="T261">
            <v>43</v>
          </cell>
          <cell r="U261" t="str">
            <v>・長崎県</v>
          </cell>
        </row>
        <row r="262">
          <cell r="T262">
            <v>44</v>
          </cell>
          <cell r="U262" t="str">
            <v>・熊本県</v>
          </cell>
        </row>
        <row r="263">
          <cell r="T263">
            <v>45</v>
          </cell>
          <cell r="U263" t="str">
            <v>・大分県</v>
          </cell>
        </row>
        <row r="264">
          <cell r="T264">
            <v>46</v>
          </cell>
          <cell r="U264" t="str">
            <v>・宮崎県</v>
          </cell>
        </row>
        <row r="265">
          <cell r="T265">
            <v>47</v>
          </cell>
          <cell r="U265" t="str">
            <v>・鹿児島県</v>
          </cell>
        </row>
        <row r="266">
          <cell r="T266">
            <v>48</v>
          </cell>
          <cell r="U266" t="str">
            <v>・沖縄県</v>
          </cell>
        </row>
        <row r="273">
          <cell r="T273">
            <v>1</v>
          </cell>
        </row>
        <row r="274">
          <cell r="T274">
            <v>2</v>
          </cell>
          <cell r="U274" t="str">
            <v>・北海道</v>
          </cell>
        </row>
        <row r="275">
          <cell r="T275">
            <v>3</v>
          </cell>
          <cell r="U275" t="str">
            <v>・青森県</v>
          </cell>
        </row>
        <row r="276">
          <cell r="T276">
            <v>4</v>
          </cell>
          <cell r="U276" t="str">
            <v>・岩手県</v>
          </cell>
        </row>
        <row r="277">
          <cell r="T277">
            <v>5</v>
          </cell>
          <cell r="U277" t="str">
            <v>・宮城県</v>
          </cell>
        </row>
        <row r="278">
          <cell r="T278">
            <v>6</v>
          </cell>
          <cell r="U278" t="str">
            <v>・秋田県</v>
          </cell>
        </row>
        <row r="279">
          <cell r="T279">
            <v>7</v>
          </cell>
          <cell r="U279" t="str">
            <v>・山形県</v>
          </cell>
        </row>
        <row r="280">
          <cell r="T280">
            <v>8</v>
          </cell>
          <cell r="U280" t="str">
            <v>・福島県</v>
          </cell>
        </row>
        <row r="281">
          <cell r="T281">
            <v>9</v>
          </cell>
          <cell r="U281" t="str">
            <v>・栃木県</v>
          </cell>
        </row>
        <row r="282">
          <cell r="T282">
            <v>10</v>
          </cell>
          <cell r="U282" t="str">
            <v>・群馬県</v>
          </cell>
        </row>
        <row r="283">
          <cell r="T283">
            <v>11</v>
          </cell>
          <cell r="U283" t="str">
            <v>・茨城県</v>
          </cell>
        </row>
        <row r="284">
          <cell r="T284">
            <v>12</v>
          </cell>
          <cell r="U284" t="str">
            <v>・埼玉県</v>
          </cell>
        </row>
        <row r="285">
          <cell r="T285">
            <v>13</v>
          </cell>
          <cell r="U285" t="str">
            <v>・千葉県</v>
          </cell>
        </row>
        <row r="286">
          <cell r="T286">
            <v>14</v>
          </cell>
          <cell r="U286" t="str">
            <v>・東京都</v>
          </cell>
        </row>
        <row r="287">
          <cell r="T287">
            <v>15</v>
          </cell>
          <cell r="U287" t="str">
            <v>・神奈川県</v>
          </cell>
        </row>
        <row r="288">
          <cell r="T288">
            <v>16</v>
          </cell>
          <cell r="U288" t="str">
            <v>・静岡県</v>
          </cell>
        </row>
        <row r="289">
          <cell r="T289">
            <v>17</v>
          </cell>
          <cell r="U289" t="str">
            <v>・山梨県</v>
          </cell>
        </row>
        <row r="290">
          <cell r="T290">
            <v>18</v>
          </cell>
          <cell r="U290" t="str">
            <v>・長野県</v>
          </cell>
        </row>
        <row r="291">
          <cell r="T291">
            <v>19</v>
          </cell>
          <cell r="U291" t="str">
            <v>・新潟県</v>
          </cell>
        </row>
        <row r="292">
          <cell r="T292">
            <v>20</v>
          </cell>
          <cell r="U292" t="str">
            <v>・富山県</v>
          </cell>
        </row>
        <row r="293">
          <cell r="T293">
            <v>21</v>
          </cell>
          <cell r="U293" t="str">
            <v>・石川県</v>
          </cell>
        </row>
        <row r="294">
          <cell r="T294">
            <v>22</v>
          </cell>
          <cell r="U294" t="str">
            <v>・福井県</v>
          </cell>
        </row>
        <row r="295">
          <cell r="T295">
            <v>23</v>
          </cell>
          <cell r="U295" t="str">
            <v>・岐阜県</v>
          </cell>
        </row>
        <row r="296">
          <cell r="T296">
            <v>24</v>
          </cell>
          <cell r="U296" t="str">
            <v>・愛知県</v>
          </cell>
        </row>
        <row r="297">
          <cell r="T297">
            <v>25</v>
          </cell>
          <cell r="U297" t="str">
            <v>・三重県</v>
          </cell>
        </row>
        <row r="298">
          <cell r="T298">
            <v>26</v>
          </cell>
          <cell r="U298" t="str">
            <v>・滋賀県</v>
          </cell>
        </row>
        <row r="299">
          <cell r="T299">
            <v>27</v>
          </cell>
          <cell r="U299" t="str">
            <v>・京都府</v>
          </cell>
        </row>
        <row r="300">
          <cell r="T300">
            <v>28</v>
          </cell>
          <cell r="U300" t="str">
            <v>・大阪府</v>
          </cell>
        </row>
        <row r="301">
          <cell r="T301">
            <v>29</v>
          </cell>
          <cell r="U301" t="str">
            <v>・奈良県</v>
          </cell>
        </row>
        <row r="302">
          <cell r="T302">
            <v>30</v>
          </cell>
          <cell r="U302" t="str">
            <v>・和歌山県</v>
          </cell>
        </row>
        <row r="303">
          <cell r="T303">
            <v>31</v>
          </cell>
          <cell r="U303" t="str">
            <v>・兵庫県</v>
          </cell>
        </row>
        <row r="304">
          <cell r="T304">
            <v>32</v>
          </cell>
          <cell r="U304" t="str">
            <v>・岡山県</v>
          </cell>
        </row>
        <row r="305">
          <cell r="T305">
            <v>33</v>
          </cell>
          <cell r="U305" t="str">
            <v>・広島県</v>
          </cell>
        </row>
        <row r="306">
          <cell r="T306">
            <v>34</v>
          </cell>
          <cell r="U306" t="str">
            <v>・鳥取県</v>
          </cell>
        </row>
        <row r="307">
          <cell r="T307">
            <v>35</v>
          </cell>
          <cell r="U307" t="str">
            <v>・島根県</v>
          </cell>
        </row>
        <row r="308">
          <cell r="T308">
            <v>36</v>
          </cell>
          <cell r="U308" t="str">
            <v>・山口県</v>
          </cell>
        </row>
        <row r="309">
          <cell r="T309">
            <v>37</v>
          </cell>
          <cell r="U309" t="str">
            <v>・香川県</v>
          </cell>
        </row>
        <row r="310">
          <cell r="T310">
            <v>38</v>
          </cell>
          <cell r="U310" t="str">
            <v>・徳島県</v>
          </cell>
        </row>
        <row r="311">
          <cell r="T311">
            <v>39</v>
          </cell>
          <cell r="U311" t="str">
            <v>・愛媛県</v>
          </cell>
        </row>
        <row r="312">
          <cell r="T312">
            <v>40</v>
          </cell>
          <cell r="U312" t="str">
            <v>・高知県</v>
          </cell>
        </row>
        <row r="313">
          <cell r="T313">
            <v>41</v>
          </cell>
          <cell r="U313" t="str">
            <v>・福岡県</v>
          </cell>
        </row>
        <row r="314">
          <cell r="T314">
            <v>42</v>
          </cell>
          <cell r="U314" t="str">
            <v>・佐賀県</v>
          </cell>
        </row>
        <row r="315">
          <cell r="T315">
            <v>43</v>
          </cell>
          <cell r="U315" t="str">
            <v>・長崎県</v>
          </cell>
        </row>
        <row r="316">
          <cell r="T316">
            <v>44</v>
          </cell>
          <cell r="U316" t="str">
            <v>・熊本県</v>
          </cell>
        </row>
        <row r="317">
          <cell r="T317">
            <v>45</v>
          </cell>
          <cell r="U317" t="str">
            <v>・大分県</v>
          </cell>
        </row>
        <row r="318">
          <cell r="T318">
            <v>46</v>
          </cell>
          <cell r="U318" t="str">
            <v>・宮崎県</v>
          </cell>
        </row>
        <row r="319">
          <cell r="T319">
            <v>47</v>
          </cell>
          <cell r="U319" t="str">
            <v>・鹿児島県</v>
          </cell>
        </row>
        <row r="320">
          <cell r="T320">
            <v>48</v>
          </cell>
          <cell r="U320" t="str">
            <v>・沖縄県</v>
          </cell>
        </row>
        <row r="327">
          <cell r="T327">
            <v>1</v>
          </cell>
        </row>
        <row r="328">
          <cell r="T328">
            <v>2</v>
          </cell>
          <cell r="U328" t="str">
            <v>・北海道</v>
          </cell>
        </row>
        <row r="329">
          <cell r="T329">
            <v>3</v>
          </cell>
          <cell r="U329" t="str">
            <v>・青森県</v>
          </cell>
        </row>
        <row r="330">
          <cell r="T330">
            <v>4</v>
          </cell>
          <cell r="U330" t="str">
            <v>・岩手県</v>
          </cell>
        </row>
        <row r="331">
          <cell r="T331">
            <v>5</v>
          </cell>
          <cell r="U331" t="str">
            <v>・宮城県</v>
          </cell>
        </row>
        <row r="332">
          <cell r="T332">
            <v>6</v>
          </cell>
          <cell r="U332" t="str">
            <v>・秋田県</v>
          </cell>
        </row>
        <row r="333">
          <cell r="T333">
            <v>7</v>
          </cell>
          <cell r="U333" t="str">
            <v>・山形県</v>
          </cell>
        </row>
        <row r="334">
          <cell r="T334">
            <v>8</v>
          </cell>
          <cell r="U334" t="str">
            <v>・福島県</v>
          </cell>
        </row>
        <row r="335">
          <cell r="T335">
            <v>9</v>
          </cell>
          <cell r="U335" t="str">
            <v>・栃木県</v>
          </cell>
        </row>
        <row r="336">
          <cell r="T336">
            <v>10</v>
          </cell>
          <cell r="U336" t="str">
            <v>・群馬県</v>
          </cell>
        </row>
        <row r="337">
          <cell r="T337">
            <v>11</v>
          </cell>
          <cell r="U337" t="str">
            <v>・茨城県</v>
          </cell>
        </row>
        <row r="338">
          <cell r="T338">
            <v>12</v>
          </cell>
          <cell r="U338" t="str">
            <v>・埼玉県</v>
          </cell>
        </row>
        <row r="339">
          <cell r="T339">
            <v>13</v>
          </cell>
          <cell r="U339" t="str">
            <v>・千葉県</v>
          </cell>
        </row>
        <row r="340">
          <cell r="T340">
            <v>14</v>
          </cell>
          <cell r="U340" t="str">
            <v>・東京都</v>
          </cell>
        </row>
        <row r="341">
          <cell r="T341">
            <v>15</v>
          </cell>
          <cell r="U341" t="str">
            <v>・神奈川県</v>
          </cell>
        </row>
        <row r="342">
          <cell r="T342">
            <v>16</v>
          </cell>
          <cell r="U342" t="str">
            <v>・静岡県</v>
          </cell>
        </row>
        <row r="343">
          <cell r="T343">
            <v>17</v>
          </cell>
          <cell r="U343" t="str">
            <v>・山梨県</v>
          </cell>
        </row>
        <row r="344">
          <cell r="T344">
            <v>18</v>
          </cell>
          <cell r="U344" t="str">
            <v>・長野県</v>
          </cell>
        </row>
        <row r="345">
          <cell r="T345">
            <v>19</v>
          </cell>
          <cell r="U345" t="str">
            <v>・新潟県</v>
          </cell>
        </row>
        <row r="346">
          <cell r="T346">
            <v>20</v>
          </cell>
          <cell r="U346" t="str">
            <v>・富山県</v>
          </cell>
        </row>
        <row r="347">
          <cell r="T347">
            <v>21</v>
          </cell>
          <cell r="U347" t="str">
            <v>・石川県</v>
          </cell>
        </row>
        <row r="348">
          <cell r="T348">
            <v>22</v>
          </cell>
          <cell r="U348" t="str">
            <v>・福井県</v>
          </cell>
        </row>
        <row r="349">
          <cell r="T349">
            <v>23</v>
          </cell>
          <cell r="U349" t="str">
            <v>・岐阜県</v>
          </cell>
        </row>
        <row r="350">
          <cell r="T350">
            <v>24</v>
          </cell>
          <cell r="U350" t="str">
            <v>・愛知県</v>
          </cell>
        </row>
        <row r="351">
          <cell r="T351">
            <v>25</v>
          </cell>
          <cell r="U351" t="str">
            <v>・三重県</v>
          </cell>
        </row>
        <row r="352">
          <cell r="T352">
            <v>26</v>
          </cell>
          <cell r="U352" t="str">
            <v>・滋賀県</v>
          </cell>
        </row>
        <row r="353">
          <cell r="T353">
            <v>27</v>
          </cell>
          <cell r="U353" t="str">
            <v>・京都府</v>
          </cell>
        </row>
        <row r="354">
          <cell r="T354">
            <v>28</v>
          </cell>
          <cell r="U354" t="str">
            <v>・大阪府</v>
          </cell>
        </row>
        <row r="355">
          <cell r="T355">
            <v>29</v>
          </cell>
          <cell r="U355" t="str">
            <v>・奈良県</v>
          </cell>
        </row>
        <row r="356">
          <cell r="T356">
            <v>30</v>
          </cell>
          <cell r="U356" t="str">
            <v>・和歌山県</v>
          </cell>
        </row>
        <row r="357">
          <cell r="T357">
            <v>31</v>
          </cell>
          <cell r="U357" t="str">
            <v>・兵庫県</v>
          </cell>
        </row>
        <row r="358">
          <cell r="T358">
            <v>32</v>
          </cell>
          <cell r="U358" t="str">
            <v>・岡山県</v>
          </cell>
        </row>
        <row r="359">
          <cell r="T359">
            <v>33</v>
          </cell>
          <cell r="U359" t="str">
            <v>・広島県</v>
          </cell>
        </row>
        <row r="360">
          <cell r="T360">
            <v>34</v>
          </cell>
          <cell r="U360" t="str">
            <v>・鳥取県</v>
          </cell>
        </row>
        <row r="361">
          <cell r="T361">
            <v>35</v>
          </cell>
          <cell r="U361" t="str">
            <v>・島根県</v>
          </cell>
        </row>
        <row r="362">
          <cell r="T362">
            <v>36</v>
          </cell>
          <cell r="U362" t="str">
            <v>・山口県</v>
          </cell>
        </row>
        <row r="363">
          <cell r="T363">
            <v>37</v>
          </cell>
          <cell r="U363" t="str">
            <v>・香川県</v>
          </cell>
        </row>
        <row r="364">
          <cell r="T364">
            <v>38</v>
          </cell>
          <cell r="U364" t="str">
            <v>・徳島県</v>
          </cell>
        </row>
        <row r="365">
          <cell r="T365">
            <v>39</v>
          </cell>
          <cell r="U365" t="str">
            <v>・愛媛県</v>
          </cell>
        </row>
        <row r="366">
          <cell r="T366">
            <v>40</v>
          </cell>
          <cell r="U366" t="str">
            <v>・高知県</v>
          </cell>
        </row>
        <row r="367">
          <cell r="T367">
            <v>41</v>
          </cell>
          <cell r="U367" t="str">
            <v>・福岡県</v>
          </cell>
        </row>
        <row r="368">
          <cell r="T368">
            <v>42</v>
          </cell>
          <cell r="U368" t="str">
            <v>・佐賀県</v>
          </cell>
        </row>
        <row r="369">
          <cell r="T369">
            <v>43</v>
          </cell>
          <cell r="U369" t="str">
            <v>・長崎県</v>
          </cell>
        </row>
        <row r="370">
          <cell r="T370">
            <v>44</v>
          </cell>
          <cell r="U370" t="str">
            <v>・熊本県</v>
          </cell>
        </row>
        <row r="371">
          <cell r="T371">
            <v>45</v>
          </cell>
          <cell r="U371" t="str">
            <v>・大分県</v>
          </cell>
        </row>
        <row r="372">
          <cell r="T372">
            <v>46</v>
          </cell>
          <cell r="U372" t="str">
            <v>・宮崎県</v>
          </cell>
        </row>
        <row r="373">
          <cell r="T373">
            <v>47</v>
          </cell>
          <cell r="U373" t="str">
            <v>・鹿児島県</v>
          </cell>
        </row>
        <row r="374">
          <cell r="T374">
            <v>48</v>
          </cell>
          <cell r="U374" t="str">
            <v>・沖縄県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依頼書(入力)19.03.30"/>
      <sheetName val="工事依頼書(手書)19.03.30"/>
      <sheetName val="案内文"/>
      <sheetName val="材料"/>
      <sheetName val="小手指"/>
      <sheetName val="工事予算書表紙"/>
      <sheetName val="ｺﾒﾝﾄ"/>
      <sheetName val="入力"/>
      <sheetName val="ｺｰﾄﾞ"/>
      <sheetName val="代価表"/>
      <sheetName val="小金井園"/>
      <sheetName val="ｼｼｸﾗ"/>
      <sheetName val="樹･販"/>
      <sheetName val="植栽一覧"/>
      <sheetName val="移植一覧"/>
      <sheetName val="実内訳"/>
      <sheetName val="見内訳 "/>
      <sheetName val="見詳細 "/>
      <sheetName val="小金井園発注"/>
      <sheetName val="実詳細"/>
      <sheetName val="支給資材費"/>
      <sheetName val="現場経費KS009"/>
      <sheetName val="ﾀﾞｲﾜ"/>
      <sheetName val="ﾊｲﾑ"/>
      <sheetName val="住林"/>
      <sheetName val="ﾐｻﾜ"/>
      <sheetName val="ｽｳｪｰﾃﾞﾝ"/>
      <sheetName val="旭化成"/>
      <sheetName val="支店印申請"/>
      <sheetName val="新支店表紙"/>
      <sheetName val="見積条件"/>
      <sheetName val="価格入力"/>
      <sheetName val="複合単価(舗装)"/>
      <sheetName val="複合単価(階段)"/>
      <sheetName val="複合単価(縁石,土留)"/>
      <sheetName val="複合単価(ﾌﾞﾛｯｸ土留)"/>
      <sheetName val="複合単価(型枠Bﾄｰﾎｰ)"/>
      <sheetName val="複合単価(施設)"/>
      <sheetName val="単価集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小手指"/>
      <sheetName val="実行表紙"/>
      <sheetName val="入力"/>
      <sheetName val="ｺｰﾄﾞ"/>
      <sheetName val="代価表"/>
      <sheetName val="見積依頼"/>
      <sheetName val="植栽一覧"/>
      <sheetName val="実内訳"/>
      <sheetName val="間接費"/>
      <sheetName val="外構"/>
      <sheetName val="ｺｱ、電気"/>
      <sheetName val="植栽"/>
      <sheetName val="材料費総予算"/>
      <sheetName val="単価集計"/>
      <sheetName val="材料費総予算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56BD-BE63-4847-BC1E-AB9FC60F514E}">
  <dimension ref="A1:BR44"/>
  <sheetViews>
    <sheetView showZeros="0" view="pageBreakPreview" topLeftCell="A6" zoomScale="85" zoomScaleNormal="85" zoomScaleSheetLayoutView="85" workbookViewId="0">
      <selection activeCell="A5" sqref="A5:N6"/>
    </sheetView>
  </sheetViews>
  <sheetFormatPr defaultColWidth="3" defaultRowHeight="15" customHeight="1"/>
  <cols>
    <col min="1" max="37" width="3" style="1"/>
    <col min="38" max="46" width="3.6328125" style="1" customWidth="1"/>
    <col min="47" max="16384" width="3" style="1"/>
  </cols>
  <sheetData>
    <row r="1" spans="1:49" ht="15" customHeight="1">
      <c r="AP1" s="278" t="s">
        <v>26</v>
      </c>
      <c r="AQ1" s="278"/>
      <c r="AR1" s="278"/>
      <c r="AS1" s="278"/>
    </row>
    <row r="2" spans="1:49" ht="15" customHeight="1">
      <c r="AP2" s="278"/>
      <c r="AQ2" s="278"/>
      <c r="AR2" s="278"/>
      <c r="AS2" s="278"/>
      <c r="AV2" s="274" t="s">
        <v>27</v>
      </c>
      <c r="AW2" s="274"/>
    </row>
    <row r="3" spans="1:49" ht="15" customHeight="1">
      <c r="A3" s="277" t="s">
        <v>99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  <c r="AL3" s="277"/>
      <c r="AM3" s="277"/>
      <c r="AN3" s="277"/>
      <c r="AO3" s="277"/>
      <c r="AP3" s="277"/>
      <c r="AQ3" s="277"/>
      <c r="AR3" s="277"/>
      <c r="AS3" s="277"/>
      <c r="AT3" s="277"/>
      <c r="AV3" s="274"/>
      <c r="AW3" s="274"/>
    </row>
    <row r="4" spans="1:49" ht="15" customHeight="1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  <c r="AS4" s="277"/>
      <c r="AT4" s="277"/>
      <c r="AV4" s="274"/>
      <c r="AW4" s="274"/>
    </row>
    <row r="5" spans="1:49" ht="18" customHeight="1">
      <c r="A5" s="279"/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L5" s="276"/>
      <c r="AM5" s="276"/>
      <c r="AN5" s="1" t="s">
        <v>0</v>
      </c>
      <c r="AO5" s="276"/>
      <c r="AP5" s="276"/>
      <c r="AQ5" s="1" t="s">
        <v>1</v>
      </c>
      <c r="AR5" s="275" t="str">
        <f>IF(AO5="","",TEXT(DATE(AL5,AO5+1,1)-1,"DD"))</f>
        <v/>
      </c>
      <c r="AS5" s="275"/>
      <c r="AT5" s="1" t="s">
        <v>2</v>
      </c>
      <c r="AV5" s="274"/>
      <c r="AW5" s="274"/>
    </row>
    <row r="6" spans="1:49" ht="18" customHeight="1" thickBot="1">
      <c r="A6" s="280"/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3" t="s">
        <v>3</v>
      </c>
      <c r="P6" s="2"/>
      <c r="AH6" s="2"/>
      <c r="AI6" s="2"/>
      <c r="AJ6" s="2"/>
      <c r="AV6" s="274"/>
      <c r="AW6" s="274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250" t="s">
        <v>36</v>
      </c>
      <c r="R7" s="250"/>
      <c r="S7" s="250"/>
      <c r="T7" s="2"/>
      <c r="U7" s="258"/>
      <c r="V7" s="258"/>
      <c r="W7" s="258"/>
      <c r="X7" s="258"/>
      <c r="Y7" s="258"/>
      <c r="Z7" s="258"/>
      <c r="AA7" s="258"/>
      <c r="AB7" s="258"/>
      <c r="AC7" s="258"/>
      <c r="AD7" s="258"/>
      <c r="AE7" s="258"/>
      <c r="AF7" s="258"/>
      <c r="AG7" s="258"/>
      <c r="AH7" s="2"/>
      <c r="AI7" s="2"/>
      <c r="AK7" s="5"/>
      <c r="AV7" s="274"/>
      <c r="AW7" s="274"/>
    </row>
    <row r="8" spans="1:49" ht="15" customHeight="1">
      <c r="A8" s="6" t="s">
        <v>98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18" t="s">
        <v>8</v>
      </c>
      <c r="R8" s="118"/>
      <c r="S8" s="118"/>
      <c r="T8" s="7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J8" s="8"/>
      <c r="AV8" s="274"/>
      <c r="AW8" s="274"/>
    </row>
    <row r="9" spans="1:49" ht="15" customHeight="1" thickBot="1">
      <c r="P9" s="9"/>
      <c r="Q9" s="118"/>
      <c r="R9" s="118"/>
      <c r="S9" s="118"/>
      <c r="T9" s="7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J9" s="5"/>
      <c r="AK9" s="5"/>
    </row>
    <row r="10" spans="1:49" ht="15" customHeight="1">
      <c r="A10" s="99" t="s">
        <v>81</v>
      </c>
      <c r="B10" s="100"/>
      <c r="C10" s="100"/>
      <c r="D10" s="101"/>
      <c r="E10" s="108" t="s">
        <v>82</v>
      </c>
      <c r="F10" s="110" t="s">
        <v>83</v>
      </c>
      <c r="G10" s="112"/>
      <c r="H10" s="112"/>
      <c r="I10" s="112"/>
      <c r="J10" s="112"/>
      <c r="K10" s="112"/>
      <c r="L10" s="112"/>
      <c r="M10" s="112"/>
      <c r="N10" s="112"/>
      <c r="O10" s="113"/>
      <c r="P10" s="6"/>
      <c r="Q10" s="118" t="s">
        <v>37</v>
      </c>
      <c r="R10" s="118"/>
      <c r="S10" s="118"/>
      <c r="T10" s="7"/>
      <c r="U10" s="116" t="str">
        <f>PHONETIC(U11)</f>
        <v/>
      </c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J10" s="5"/>
      <c r="AK10" s="5"/>
    </row>
    <row r="11" spans="1:49" ht="15" customHeight="1" thickBot="1">
      <c r="A11" s="102"/>
      <c r="B11" s="103"/>
      <c r="C11" s="103"/>
      <c r="D11" s="104"/>
      <c r="E11" s="109"/>
      <c r="F11" s="111"/>
      <c r="G11" s="114"/>
      <c r="H11" s="114"/>
      <c r="I11" s="114"/>
      <c r="J11" s="114"/>
      <c r="K11" s="114"/>
      <c r="L11" s="114"/>
      <c r="M11" s="114"/>
      <c r="N11" s="114"/>
      <c r="O11" s="115"/>
      <c r="P11" s="6"/>
      <c r="Q11" s="117" t="s">
        <v>9</v>
      </c>
      <c r="R11" s="117"/>
      <c r="S11" s="117"/>
      <c r="T11" s="7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257" t="s">
        <v>29</v>
      </c>
      <c r="AI11" s="10"/>
      <c r="AJ11" s="5"/>
      <c r="AK11" s="5"/>
    </row>
    <row r="12" spans="1:49" ht="15" customHeight="1" thickBot="1">
      <c r="A12" s="105"/>
      <c r="B12" s="106"/>
      <c r="C12" s="106"/>
      <c r="D12" s="107"/>
      <c r="E12" s="41" t="s">
        <v>84</v>
      </c>
      <c r="F12" s="42"/>
      <c r="G12" s="43"/>
      <c r="I12" s="44"/>
      <c r="J12" s="44"/>
      <c r="K12" s="45"/>
      <c r="L12" s="45"/>
      <c r="M12" s="45"/>
      <c r="N12" s="45"/>
      <c r="O12" s="45"/>
      <c r="P12" s="19"/>
      <c r="Q12" s="117"/>
      <c r="R12" s="117"/>
      <c r="S12" s="117"/>
      <c r="T12" s="7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257"/>
      <c r="AI12" s="10"/>
      <c r="AJ12" s="5"/>
      <c r="AK12" s="5"/>
    </row>
    <row r="13" spans="1:49" ht="15" customHeight="1">
      <c r="A13" s="120" t="s">
        <v>23</v>
      </c>
      <c r="B13" s="121"/>
      <c r="C13" s="121"/>
      <c r="D13" s="122"/>
      <c r="E13" s="128"/>
      <c r="F13" s="129"/>
      <c r="G13" s="129"/>
      <c r="H13" s="129"/>
      <c r="I13" s="129"/>
      <c r="J13" s="130"/>
      <c r="K13" s="261" t="s">
        <v>48</v>
      </c>
      <c r="L13" s="261"/>
      <c r="M13" s="261"/>
      <c r="N13" s="261"/>
      <c r="O13" s="262"/>
      <c r="P13" s="19"/>
      <c r="Q13" s="117"/>
      <c r="R13" s="117"/>
      <c r="S13" s="117"/>
      <c r="T13" s="7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257"/>
      <c r="AI13" s="10"/>
      <c r="AJ13" s="5"/>
      <c r="AK13" s="5"/>
    </row>
    <row r="14" spans="1:49" ht="15" customHeight="1">
      <c r="A14" s="123"/>
      <c r="B14" s="118"/>
      <c r="C14" s="118"/>
      <c r="D14" s="124"/>
      <c r="E14" s="213"/>
      <c r="F14" s="214"/>
      <c r="G14" s="214"/>
      <c r="H14" s="214"/>
      <c r="I14" s="214"/>
      <c r="J14" s="215"/>
      <c r="K14" s="263" t="s">
        <v>49</v>
      </c>
      <c r="L14" s="263"/>
      <c r="M14" s="263"/>
      <c r="N14" s="263"/>
      <c r="O14" s="264"/>
      <c r="P14" s="11"/>
      <c r="Q14" s="117" t="s">
        <v>38</v>
      </c>
      <c r="R14" s="117"/>
      <c r="S14" s="117"/>
      <c r="T14" s="7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J14" s="5"/>
      <c r="AK14" s="5"/>
    </row>
    <row r="15" spans="1:49" ht="15" customHeight="1">
      <c r="A15" s="125"/>
      <c r="B15" s="126"/>
      <c r="C15" s="126"/>
      <c r="D15" s="127"/>
      <c r="E15" s="216"/>
      <c r="F15" s="217"/>
      <c r="G15" s="217"/>
      <c r="H15" s="217"/>
      <c r="I15" s="217"/>
      <c r="J15" s="218"/>
      <c r="K15" s="202" t="s">
        <v>50</v>
      </c>
      <c r="L15" s="202"/>
      <c r="M15" s="202"/>
      <c r="N15" s="202"/>
      <c r="O15" s="203"/>
      <c r="P15" s="11"/>
      <c r="Q15" s="39"/>
      <c r="R15" s="39"/>
      <c r="S15" s="39"/>
      <c r="T15" s="7"/>
      <c r="U15" s="258"/>
      <c r="V15" s="258"/>
      <c r="W15" s="258"/>
      <c r="X15" s="258"/>
      <c r="Y15" s="258"/>
      <c r="Z15" s="258"/>
      <c r="AA15" s="258"/>
      <c r="AB15" s="258"/>
      <c r="AC15" s="258"/>
      <c r="AD15" s="258"/>
      <c r="AE15" s="258"/>
      <c r="AF15" s="258"/>
      <c r="AG15" s="258"/>
      <c r="AJ15" s="5"/>
      <c r="AK15" s="5"/>
    </row>
    <row r="16" spans="1:49" ht="15" customHeight="1">
      <c r="A16" s="219" t="s">
        <v>5</v>
      </c>
      <c r="B16" s="220"/>
      <c r="C16" s="220"/>
      <c r="D16" s="221"/>
      <c r="E16" s="12"/>
      <c r="F16" s="20"/>
      <c r="G16" s="20"/>
      <c r="H16" s="20"/>
      <c r="I16" s="20"/>
      <c r="J16" s="20"/>
      <c r="K16" s="21"/>
      <c r="L16" s="21"/>
      <c r="M16" s="21"/>
      <c r="N16" s="21"/>
      <c r="O16" s="13" t="s">
        <v>4</v>
      </c>
      <c r="P16" s="22"/>
      <c r="R16" s="14"/>
      <c r="S16" s="14"/>
      <c r="T16" s="14"/>
      <c r="AU16" s="14"/>
    </row>
    <row r="17" spans="1:70" ht="15" customHeight="1">
      <c r="A17" s="222"/>
      <c r="B17" s="223"/>
      <c r="C17" s="223"/>
      <c r="D17" s="224"/>
      <c r="E17" s="268">
        <f>AP28</f>
        <v>0</v>
      </c>
      <c r="F17" s="269"/>
      <c r="G17" s="269"/>
      <c r="H17" s="269"/>
      <c r="I17" s="269"/>
      <c r="J17" s="269"/>
      <c r="K17" s="269"/>
      <c r="L17" s="269"/>
      <c r="M17" s="269"/>
      <c r="N17" s="269"/>
      <c r="O17" s="270"/>
      <c r="P17" s="22"/>
      <c r="Q17" s="260" t="s">
        <v>21</v>
      </c>
      <c r="R17" s="260"/>
      <c r="S17" s="260"/>
      <c r="U17" s="266"/>
      <c r="V17" s="266"/>
      <c r="W17" s="266"/>
      <c r="X17" s="266"/>
      <c r="Y17" s="266"/>
      <c r="Z17" s="266"/>
      <c r="AA17" s="266"/>
      <c r="AB17" s="266"/>
      <c r="AC17" s="266"/>
      <c r="AD17" s="266"/>
      <c r="AE17" s="266"/>
      <c r="AF17" s="266"/>
      <c r="AG17" s="266"/>
      <c r="AH17" s="266"/>
      <c r="AI17" s="266"/>
      <c r="AJ17" s="266"/>
      <c r="AK17" s="266"/>
      <c r="AL17" s="266"/>
      <c r="AM17" s="266"/>
      <c r="AN17" s="266"/>
      <c r="AO17" s="266"/>
      <c r="AP17" s="266"/>
      <c r="AQ17" s="266"/>
      <c r="AR17" s="266"/>
      <c r="AS17" s="266"/>
      <c r="AT17" s="266"/>
    </row>
    <row r="18" spans="1:70" ht="15" customHeight="1" thickBot="1">
      <c r="A18" s="225"/>
      <c r="B18" s="226"/>
      <c r="C18" s="226"/>
      <c r="D18" s="227"/>
      <c r="E18" s="271"/>
      <c r="F18" s="272"/>
      <c r="G18" s="272"/>
      <c r="H18" s="272"/>
      <c r="I18" s="272"/>
      <c r="J18" s="272"/>
      <c r="K18" s="272"/>
      <c r="L18" s="272"/>
      <c r="M18" s="272"/>
      <c r="N18" s="272"/>
      <c r="O18" s="273"/>
      <c r="P18" s="22"/>
      <c r="Q18" s="206" t="s">
        <v>39</v>
      </c>
      <c r="R18" s="206"/>
      <c r="S18" s="206"/>
      <c r="T18" s="23"/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267"/>
      <c r="AJ18" s="267"/>
      <c r="AK18" s="267"/>
      <c r="AL18" s="267"/>
      <c r="AM18" s="267"/>
      <c r="AN18" s="267"/>
      <c r="AO18" s="267"/>
      <c r="AP18" s="267"/>
      <c r="AQ18" s="267"/>
      <c r="AR18" s="267"/>
      <c r="AS18" s="267"/>
      <c r="AT18" s="267"/>
    </row>
    <row r="19" spans="1:70" ht="15" customHeight="1" thickBot="1">
      <c r="A19" s="15"/>
      <c r="B19" s="15"/>
      <c r="C19" s="15"/>
      <c r="D19" s="15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70" s="15" customFormat="1" ht="19.5" customHeight="1">
      <c r="A20" s="236" t="s">
        <v>10</v>
      </c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8"/>
      <c r="P20" s="204" t="s">
        <v>11</v>
      </c>
      <c r="Q20" s="204"/>
      <c r="R20" s="204"/>
      <c r="S20" s="204"/>
      <c r="T20" s="204" t="s">
        <v>30</v>
      </c>
      <c r="U20" s="204"/>
      <c r="V20" s="204"/>
      <c r="W20" s="204" t="s">
        <v>12</v>
      </c>
      <c r="X20" s="204"/>
      <c r="Y20" s="204"/>
      <c r="Z20" s="204"/>
      <c r="AA20" s="139" t="s">
        <v>28</v>
      </c>
      <c r="AB20" s="140"/>
      <c r="AC20" s="140"/>
      <c r="AD20" s="140"/>
      <c r="AE20" s="140"/>
      <c r="AF20" s="140"/>
      <c r="AG20" s="141"/>
      <c r="AH20" s="237" t="s">
        <v>40</v>
      </c>
      <c r="AI20" s="237"/>
      <c r="AJ20" s="237"/>
      <c r="AK20" s="238"/>
      <c r="AL20" s="131" t="s">
        <v>13</v>
      </c>
      <c r="AM20" s="131"/>
      <c r="AN20" s="131"/>
      <c r="AO20" s="131"/>
      <c r="AP20" s="131" t="s">
        <v>5</v>
      </c>
      <c r="AQ20" s="131"/>
      <c r="AR20" s="131"/>
      <c r="AS20" s="131"/>
      <c r="AT20" s="132"/>
    </row>
    <row r="21" spans="1:70" s="15" customFormat="1" ht="19.5" customHeight="1">
      <c r="A21" s="239"/>
      <c r="B21" s="240"/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 s="240"/>
      <c r="N21" s="240"/>
      <c r="O21" s="241"/>
      <c r="P21" s="205"/>
      <c r="Q21" s="205"/>
      <c r="R21" s="205"/>
      <c r="S21" s="205"/>
      <c r="T21" s="259"/>
      <c r="U21" s="259"/>
      <c r="V21" s="259"/>
      <c r="W21" s="205"/>
      <c r="X21" s="205"/>
      <c r="Y21" s="205"/>
      <c r="Z21" s="205"/>
      <c r="AA21" s="142"/>
      <c r="AB21" s="143"/>
      <c r="AC21" s="143"/>
      <c r="AD21" s="143"/>
      <c r="AE21" s="143"/>
      <c r="AF21" s="143"/>
      <c r="AG21" s="144"/>
      <c r="AH21" s="240"/>
      <c r="AI21" s="240"/>
      <c r="AJ21" s="240"/>
      <c r="AK21" s="241"/>
      <c r="AL21" s="133"/>
      <c r="AM21" s="133"/>
      <c r="AN21" s="133"/>
      <c r="AO21" s="133"/>
      <c r="AP21" s="133"/>
      <c r="AQ21" s="133"/>
      <c r="AR21" s="133"/>
      <c r="AS21" s="133"/>
      <c r="AT21" s="134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</row>
    <row r="22" spans="1:70" ht="19.5" customHeight="1">
      <c r="A22" s="207"/>
      <c r="B22" s="208"/>
      <c r="C22" s="208"/>
      <c r="D22" s="208"/>
      <c r="E22" s="208"/>
      <c r="F22" s="208"/>
      <c r="G22" s="208"/>
      <c r="H22" s="208"/>
      <c r="I22" s="208"/>
      <c r="J22" s="208"/>
      <c r="K22" s="208"/>
      <c r="L22" s="208"/>
      <c r="M22" s="208"/>
      <c r="N22" s="208"/>
      <c r="O22" s="209"/>
      <c r="P22" s="162"/>
      <c r="Q22" s="162"/>
      <c r="R22" s="162"/>
      <c r="S22" s="162"/>
      <c r="T22" s="156"/>
      <c r="U22" s="157"/>
      <c r="V22" s="158"/>
      <c r="W22" s="162"/>
      <c r="X22" s="162"/>
      <c r="Y22" s="162"/>
      <c r="Z22" s="162"/>
      <c r="AA22" s="135"/>
      <c r="AB22" s="136"/>
      <c r="AC22" s="136"/>
      <c r="AD22" s="136"/>
      <c r="AE22" s="136"/>
      <c r="AF22" s="136"/>
      <c r="AG22" s="154"/>
      <c r="AH22" s="145" t="s">
        <v>41</v>
      </c>
      <c r="AI22" s="145"/>
      <c r="AJ22" s="145"/>
      <c r="AK22" s="146"/>
      <c r="AL22" s="135">
        <f>ROUND(AA22*10%,0)</f>
        <v>0</v>
      </c>
      <c r="AM22" s="136"/>
      <c r="AN22" s="136"/>
      <c r="AO22" s="136"/>
      <c r="AP22" s="149">
        <f>SUM(AA22:AO23)</f>
        <v>0</v>
      </c>
      <c r="AQ22" s="150"/>
      <c r="AR22" s="150"/>
      <c r="AS22" s="150"/>
      <c r="AT22" s="151"/>
    </row>
    <row r="23" spans="1:70" ht="19.5" customHeight="1">
      <c r="A23" s="210"/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2"/>
      <c r="P23" s="162"/>
      <c r="Q23" s="162"/>
      <c r="R23" s="162"/>
      <c r="S23" s="162"/>
      <c r="T23" s="159"/>
      <c r="U23" s="160"/>
      <c r="V23" s="161"/>
      <c r="W23" s="162"/>
      <c r="X23" s="162"/>
      <c r="Y23" s="162"/>
      <c r="Z23" s="162"/>
      <c r="AA23" s="137"/>
      <c r="AB23" s="138"/>
      <c r="AC23" s="138"/>
      <c r="AD23" s="138"/>
      <c r="AE23" s="138"/>
      <c r="AF23" s="138"/>
      <c r="AG23" s="155"/>
      <c r="AH23" s="147"/>
      <c r="AI23" s="147"/>
      <c r="AJ23" s="147"/>
      <c r="AK23" s="148"/>
      <c r="AL23" s="137"/>
      <c r="AM23" s="138"/>
      <c r="AN23" s="138"/>
      <c r="AO23" s="138"/>
      <c r="AP23" s="152"/>
      <c r="AQ23" s="152"/>
      <c r="AR23" s="152"/>
      <c r="AS23" s="152"/>
      <c r="AT23" s="153"/>
    </row>
    <row r="24" spans="1:70" ht="19.5" customHeight="1">
      <c r="A24" s="207"/>
      <c r="B24" s="208"/>
      <c r="C24" s="208"/>
      <c r="D24" s="208"/>
      <c r="E24" s="208"/>
      <c r="F24" s="208"/>
      <c r="G24" s="208"/>
      <c r="H24" s="208"/>
      <c r="I24" s="208"/>
      <c r="J24" s="208"/>
      <c r="K24" s="208"/>
      <c r="L24" s="208"/>
      <c r="M24" s="208"/>
      <c r="N24" s="208"/>
      <c r="O24" s="209"/>
      <c r="P24" s="162"/>
      <c r="Q24" s="162"/>
      <c r="R24" s="162"/>
      <c r="S24" s="162"/>
      <c r="T24" s="156"/>
      <c r="U24" s="157"/>
      <c r="V24" s="158"/>
      <c r="W24" s="162"/>
      <c r="X24" s="162"/>
      <c r="Y24" s="162"/>
      <c r="Z24" s="162"/>
      <c r="AA24" s="135"/>
      <c r="AB24" s="136"/>
      <c r="AC24" s="136"/>
      <c r="AD24" s="136"/>
      <c r="AE24" s="136"/>
      <c r="AF24" s="136"/>
      <c r="AG24" s="154"/>
      <c r="AH24" s="145" t="s">
        <v>42</v>
      </c>
      <c r="AI24" s="145"/>
      <c r="AJ24" s="145"/>
      <c r="AK24" s="146"/>
      <c r="AL24" s="135">
        <f>ROUND(AA24*8%,0)</f>
        <v>0</v>
      </c>
      <c r="AM24" s="136"/>
      <c r="AN24" s="136"/>
      <c r="AO24" s="136"/>
      <c r="AP24" s="149">
        <f>SUM(AA24:AO25)</f>
        <v>0</v>
      </c>
      <c r="AQ24" s="150"/>
      <c r="AR24" s="150"/>
      <c r="AS24" s="150"/>
      <c r="AT24" s="151"/>
    </row>
    <row r="25" spans="1:70" ht="19.5" customHeight="1">
      <c r="A25" s="210"/>
      <c r="B25" s="211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1"/>
      <c r="O25" s="212"/>
      <c r="P25" s="162"/>
      <c r="Q25" s="162"/>
      <c r="R25" s="162"/>
      <c r="S25" s="162"/>
      <c r="T25" s="159"/>
      <c r="U25" s="160"/>
      <c r="V25" s="161"/>
      <c r="W25" s="162"/>
      <c r="X25" s="162"/>
      <c r="Y25" s="162"/>
      <c r="Z25" s="162"/>
      <c r="AA25" s="137"/>
      <c r="AB25" s="138"/>
      <c r="AC25" s="138"/>
      <c r="AD25" s="138"/>
      <c r="AE25" s="138"/>
      <c r="AF25" s="138"/>
      <c r="AG25" s="155"/>
      <c r="AH25" s="147"/>
      <c r="AI25" s="147"/>
      <c r="AJ25" s="147"/>
      <c r="AK25" s="148"/>
      <c r="AL25" s="137"/>
      <c r="AM25" s="138"/>
      <c r="AN25" s="138"/>
      <c r="AO25" s="138"/>
      <c r="AP25" s="152"/>
      <c r="AQ25" s="152"/>
      <c r="AR25" s="152"/>
      <c r="AS25" s="152"/>
      <c r="AT25" s="153"/>
    </row>
    <row r="26" spans="1:70" ht="19.5" customHeight="1">
      <c r="A26" s="207"/>
      <c r="B26" s="208"/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209"/>
      <c r="P26" s="162"/>
      <c r="Q26" s="162"/>
      <c r="R26" s="162"/>
      <c r="S26" s="162"/>
      <c r="T26" s="156"/>
      <c r="U26" s="157"/>
      <c r="V26" s="158"/>
      <c r="W26" s="162"/>
      <c r="X26" s="162"/>
      <c r="Y26" s="162"/>
      <c r="Z26" s="162"/>
      <c r="AA26" s="135"/>
      <c r="AB26" s="136"/>
      <c r="AC26" s="136"/>
      <c r="AD26" s="136"/>
      <c r="AE26" s="136"/>
      <c r="AF26" s="136"/>
      <c r="AG26" s="154"/>
      <c r="AH26" s="145" t="s">
        <v>44</v>
      </c>
      <c r="AI26" s="145"/>
      <c r="AJ26" s="145"/>
      <c r="AK26" s="146"/>
      <c r="AL26" s="165"/>
      <c r="AM26" s="166"/>
      <c r="AN26" s="166"/>
      <c r="AO26" s="167"/>
      <c r="AP26" s="149">
        <f>SUM(AA26:AO27)</f>
        <v>0</v>
      </c>
      <c r="AQ26" s="150"/>
      <c r="AR26" s="150"/>
      <c r="AS26" s="150"/>
      <c r="AT26" s="151"/>
    </row>
    <row r="27" spans="1:70" ht="19.5" customHeight="1">
      <c r="A27" s="210"/>
      <c r="B27" s="211"/>
      <c r="C27" s="211"/>
      <c r="D27" s="211"/>
      <c r="E27" s="211"/>
      <c r="F27" s="211"/>
      <c r="G27" s="211"/>
      <c r="H27" s="211"/>
      <c r="I27" s="211"/>
      <c r="J27" s="211"/>
      <c r="K27" s="211"/>
      <c r="L27" s="211"/>
      <c r="M27" s="211"/>
      <c r="N27" s="211"/>
      <c r="O27" s="212"/>
      <c r="P27" s="162"/>
      <c r="Q27" s="162"/>
      <c r="R27" s="162"/>
      <c r="S27" s="162"/>
      <c r="T27" s="159"/>
      <c r="U27" s="160"/>
      <c r="V27" s="161"/>
      <c r="W27" s="162"/>
      <c r="X27" s="162"/>
      <c r="Y27" s="162"/>
      <c r="Z27" s="162"/>
      <c r="AA27" s="137"/>
      <c r="AB27" s="138"/>
      <c r="AC27" s="138"/>
      <c r="AD27" s="138"/>
      <c r="AE27" s="138"/>
      <c r="AF27" s="138"/>
      <c r="AG27" s="155"/>
      <c r="AH27" s="147"/>
      <c r="AI27" s="147"/>
      <c r="AJ27" s="147"/>
      <c r="AK27" s="148"/>
      <c r="AL27" s="168"/>
      <c r="AM27" s="169"/>
      <c r="AN27" s="169"/>
      <c r="AO27" s="170"/>
      <c r="AP27" s="152"/>
      <c r="AQ27" s="152"/>
      <c r="AR27" s="152"/>
      <c r="AS27" s="152"/>
      <c r="AT27" s="153"/>
    </row>
    <row r="28" spans="1:70" ht="19.5" customHeight="1">
      <c r="A28" s="230" t="s">
        <v>45</v>
      </c>
      <c r="B28" s="231"/>
      <c r="C28" s="234"/>
      <c r="D28" s="231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93"/>
      <c r="Q28" s="93"/>
      <c r="R28" s="93"/>
      <c r="S28" s="93"/>
      <c r="T28" s="177"/>
      <c r="U28" s="178"/>
      <c r="V28" s="179"/>
      <c r="W28" s="173"/>
      <c r="X28" s="173"/>
      <c r="Y28" s="173"/>
      <c r="Z28" s="173"/>
      <c r="AA28" s="95">
        <f>SUM(AA22:AG27)</f>
        <v>0</v>
      </c>
      <c r="AB28" s="96"/>
      <c r="AC28" s="96"/>
      <c r="AD28" s="96"/>
      <c r="AE28" s="96"/>
      <c r="AF28" s="96"/>
      <c r="AG28" s="175"/>
      <c r="AH28" s="28"/>
      <c r="AI28" s="28"/>
      <c r="AJ28" s="28"/>
      <c r="AK28" s="28"/>
      <c r="AL28" s="95">
        <f>SUM(AL22:AO27)</f>
        <v>0</v>
      </c>
      <c r="AM28" s="96"/>
      <c r="AN28" s="96"/>
      <c r="AO28" s="96"/>
      <c r="AP28" s="95">
        <f>SUM(AP22:AT27)</f>
        <v>0</v>
      </c>
      <c r="AQ28" s="96"/>
      <c r="AR28" s="96"/>
      <c r="AS28" s="96"/>
      <c r="AT28" s="171"/>
    </row>
    <row r="29" spans="1:70" ht="19.5" customHeight="1" thickBot="1">
      <c r="A29" s="232"/>
      <c r="B29" s="233"/>
      <c r="C29" s="235"/>
      <c r="D29" s="233"/>
      <c r="E29" s="252"/>
      <c r="F29" s="252"/>
      <c r="G29" s="252"/>
      <c r="H29" s="252"/>
      <c r="I29" s="252"/>
      <c r="J29" s="252"/>
      <c r="K29" s="252"/>
      <c r="L29" s="252"/>
      <c r="M29" s="252"/>
      <c r="N29" s="252"/>
      <c r="O29" s="253"/>
      <c r="P29" s="94"/>
      <c r="Q29" s="94"/>
      <c r="R29" s="94"/>
      <c r="S29" s="94"/>
      <c r="T29" s="180"/>
      <c r="U29" s="181"/>
      <c r="V29" s="182"/>
      <c r="W29" s="174"/>
      <c r="X29" s="174"/>
      <c r="Y29" s="174"/>
      <c r="Z29" s="174"/>
      <c r="AA29" s="97"/>
      <c r="AB29" s="98"/>
      <c r="AC29" s="98"/>
      <c r="AD29" s="98"/>
      <c r="AE29" s="98"/>
      <c r="AF29" s="98"/>
      <c r="AG29" s="176"/>
      <c r="AH29" s="29"/>
      <c r="AI29" s="29"/>
      <c r="AJ29" s="29"/>
      <c r="AK29" s="29"/>
      <c r="AL29" s="97"/>
      <c r="AM29" s="98"/>
      <c r="AN29" s="98"/>
      <c r="AO29" s="98"/>
      <c r="AP29" s="97"/>
      <c r="AQ29" s="98"/>
      <c r="AR29" s="98"/>
      <c r="AS29" s="98"/>
      <c r="AT29" s="172"/>
    </row>
    <row r="30" spans="1:70" ht="19.5" customHeight="1">
      <c r="AG30" s="26" t="s">
        <v>43</v>
      </c>
    </row>
    <row r="31" spans="1:70" ht="19.5" customHeight="1"/>
    <row r="32" spans="1:70" ht="15" customHeight="1">
      <c r="Q32" s="21"/>
      <c r="R32" s="21"/>
      <c r="S32" s="21"/>
      <c r="U32" s="21"/>
      <c r="V32" s="21"/>
      <c r="W32" s="21"/>
      <c r="X32" s="21"/>
      <c r="Y32" s="21"/>
      <c r="Z32" s="21"/>
      <c r="AA32" s="21"/>
      <c r="AB32" s="21"/>
      <c r="AC32" s="21"/>
      <c r="AE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</row>
    <row r="33" spans="1:46" ht="15" customHeight="1"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A36" s="249" t="s">
        <v>19</v>
      </c>
      <c r="B36" s="249"/>
      <c r="C36" s="249"/>
      <c r="D36" s="249"/>
      <c r="E36" s="249"/>
      <c r="F36" s="249"/>
      <c r="G36" s="249"/>
      <c r="H36" s="249"/>
      <c r="I36" s="249"/>
      <c r="J36" s="249"/>
      <c r="K36" s="249"/>
      <c r="L36" s="249"/>
      <c r="M36" s="249"/>
      <c r="N36" s="249"/>
      <c r="O36" s="249"/>
      <c r="P36" s="249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244" t="s">
        <v>25</v>
      </c>
      <c r="B37" s="244"/>
      <c r="C37" s="244"/>
      <c r="D37" s="244"/>
      <c r="E37" s="265" t="str">
        <f>PHONETIC(E38)</f>
        <v/>
      </c>
      <c r="F37" s="265"/>
      <c r="G37" s="265"/>
      <c r="H37" s="265"/>
      <c r="I37" s="265"/>
      <c r="J37" s="265"/>
      <c r="K37" s="265"/>
      <c r="L37" s="265"/>
      <c r="M37" s="265"/>
      <c r="N37" s="265"/>
      <c r="O37" s="265"/>
      <c r="P37" s="265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244" t="s">
        <v>14</v>
      </c>
      <c r="B38" s="244"/>
      <c r="C38" s="244"/>
      <c r="D38" s="244"/>
      <c r="E38" s="183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5"/>
    </row>
    <row r="39" spans="1:46" ht="15" customHeight="1">
      <c r="A39" s="244"/>
      <c r="B39" s="244"/>
      <c r="C39" s="244"/>
      <c r="D39" s="244"/>
      <c r="E39" s="186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8"/>
    </row>
    <row r="40" spans="1:46" ht="15" customHeight="1">
      <c r="A40" s="245" t="s">
        <v>15</v>
      </c>
      <c r="B40" s="246"/>
      <c r="C40" s="246"/>
      <c r="D40" s="199"/>
      <c r="E40" s="193"/>
      <c r="F40" s="194"/>
      <c r="G40" s="194"/>
      <c r="H40" s="195"/>
      <c r="I40" s="189" t="s">
        <v>6</v>
      </c>
      <c r="J40" s="190"/>
      <c r="K40" s="242"/>
      <c r="L40" s="194"/>
      <c r="M40" s="194"/>
      <c r="N40" s="195"/>
      <c r="O40" s="189" t="s">
        <v>7</v>
      </c>
      <c r="P40" s="199"/>
      <c r="R40" s="39"/>
      <c r="S40" s="39"/>
      <c r="T40" s="39"/>
      <c r="U40" s="39"/>
      <c r="V40" s="39"/>
      <c r="W40" s="39"/>
      <c r="X40" s="2"/>
      <c r="Y40" s="2"/>
      <c r="Z40" s="2"/>
      <c r="AA40" s="2"/>
      <c r="AB40" s="2"/>
      <c r="AC40" s="2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</row>
    <row r="41" spans="1:46" ht="15" customHeight="1">
      <c r="A41" s="247"/>
      <c r="B41" s="248"/>
      <c r="C41" s="248"/>
      <c r="D41" s="200"/>
      <c r="E41" s="196"/>
      <c r="F41" s="197"/>
      <c r="G41" s="197"/>
      <c r="H41" s="198"/>
      <c r="I41" s="191"/>
      <c r="J41" s="192"/>
      <c r="K41" s="243"/>
      <c r="L41" s="197"/>
      <c r="M41" s="197"/>
      <c r="N41" s="198"/>
      <c r="O41" s="191"/>
      <c r="P41" s="200"/>
      <c r="R41" s="7"/>
      <c r="S41" s="7"/>
      <c r="T41" s="7"/>
      <c r="U41" s="2"/>
      <c r="V41" s="2"/>
      <c r="W41" s="2"/>
      <c r="X41" s="2"/>
      <c r="Y41" s="2"/>
      <c r="Z41" s="2"/>
      <c r="AA41" s="2"/>
      <c r="AB41" s="2"/>
      <c r="AC41" s="2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"/>
      <c r="AS41" s="2"/>
      <c r="AT41" s="2"/>
    </row>
    <row r="42" spans="1:46" ht="15" customHeight="1">
      <c r="A42" s="30"/>
      <c r="B42" s="228" t="s">
        <v>17</v>
      </c>
      <c r="C42" s="228"/>
      <c r="D42" s="229"/>
      <c r="E42" s="254" t="s">
        <v>16</v>
      </c>
      <c r="F42" s="255"/>
      <c r="G42" s="255"/>
      <c r="H42" s="255"/>
      <c r="I42" s="256"/>
      <c r="J42" s="163"/>
      <c r="K42" s="164"/>
      <c r="L42" s="164"/>
      <c r="M42" s="164"/>
      <c r="N42" s="164"/>
      <c r="O42" s="164"/>
      <c r="P42" s="201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2"/>
      <c r="AS42" s="2"/>
      <c r="AT42" s="2"/>
    </row>
    <row r="43" spans="1:46" ht="15" customHeight="1">
      <c r="A43" s="30"/>
      <c r="B43" s="228" t="s">
        <v>18</v>
      </c>
      <c r="C43" s="228"/>
      <c r="D43" s="229"/>
      <c r="E43" s="254"/>
      <c r="F43" s="255"/>
      <c r="G43" s="255"/>
      <c r="H43" s="255"/>
      <c r="I43" s="256"/>
      <c r="J43" s="163"/>
      <c r="K43" s="164"/>
      <c r="L43" s="164"/>
      <c r="M43" s="164"/>
      <c r="N43" s="164"/>
      <c r="O43" s="164"/>
      <c r="P43" s="201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2"/>
      <c r="AS43" s="2"/>
      <c r="AT43" s="2"/>
    </row>
    <row r="44" spans="1:46" ht="15" customHeight="1">
      <c r="AH44" s="16"/>
      <c r="AI44" s="16"/>
      <c r="AJ44" s="16"/>
      <c r="AK44" s="16"/>
      <c r="AL44" s="11"/>
      <c r="AM44" s="11"/>
      <c r="AN44" s="11"/>
      <c r="AO44" s="11"/>
      <c r="AP44" s="11"/>
      <c r="AQ44" s="11"/>
      <c r="AR44" s="11"/>
      <c r="AS44" s="11"/>
      <c r="AT44" s="11"/>
    </row>
  </sheetData>
  <sheetProtection algorithmName="SHA-512" hashValue="agR3Q3VGJQMQBz5eUl1RX2OkVjfrj6jguPfl2IAQhfF9LdnvbxLfyf73NjV+uGW4LOgQmGZP5Qf/sk1wXqRwVQ==" saltValue="p5E8iKZUJVeb+5YRjssZBg==" spinCount="100000" sheet="1" selectLockedCells="1"/>
  <mergeCells count="95">
    <mergeCell ref="U17:AT18"/>
    <mergeCell ref="W20:Z21"/>
    <mergeCell ref="E17:O18"/>
    <mergeCell ref="AV2:AW8"/>
    <mergeCell ref="AR5:AS5"/>
    <mergeCell ref="AO5:AP5"/>
    <mergeCell ref="AL5:AM5"/>
    <mergeCell ref="A3:AT4"/>
    <mergeCell ref="AP1:AS2"/>
    <mergeCell ref="U8:AG9"/>
    <mergeCell ref="A5:N6"/>
    <mergeCell ref="Q7:S7"/>
    <mergeCell ref="U7:AG7"/>
    <mergeCell ref="Q8:S9"/>
    <mergeCell ref="P22:S23"/>
    <mergeCell ref="E28:O29"/>
    <mergeCell ref="E42:I43"/>
    <mergeCell ref="K42:K43"/>
    <mergeCell ref="AH11:AH13"/>
    <mergeCell ref="AH20:AK21"/>
    <mergeCell ref="O42:O43"/>
    <mergeCell ref="P26:S27"/>
    <mergeCell ref="W24:Z25"/>
    <mergeCell ref="U15:AG15"/>
    <mergeCell ref="U14:AG14"/>
    <mergeCell ref="T20:V21"/>
    <mergeCell ref="Q17:S17"/>
    <mergeCell ref="K13:O13"/>
    <mergeCell ref="K14:O14"/>
    <mergeCell ref="E37:P37"/>
    <mergeCell ref="K40:N41"/>
    <mergeCell ref="B42:D42"/>
    <mergeCell ref="A38:D39"/>
    <mergeCell ref="A40:D41"/>
    <mergeCell ref="A36:P36"/>
    <mergeCell ref="A37:D37"/>
    <mergeCell ref="N42:N43"/>
    <mergeCell ref="O40:P41"/>
    <mergeCell ref="P42:P43"/>
    <mergeCell ref="Q14:S14"/>
    <mergeCell ref="P24:S25"/>
    <mergeCell ref="K15:O15"/>
    <mergeCell ref="P20:S21"/>
    <mergeCell ref="Q18:S18"/>
    <mergeCell ref="A22:O23"/>
    <mergeCell ref="E14:J15"/>
    <mergeCell ref="A16:D18"/>
    <mergeCell ref="B43:D43"/>
    <mergeCell ref="A24:O25"/>
    <mergeCell ref="A28:B29"/>
    <mergeCell ref="C28:D29"/>
    <mergeCell ref="A20:O21"/>
    <mergeCell ref="J42:J43"/>
    <mergeCell ref="L42:L43"/>
    <mergeCell ref="AP26:AT27"/>
    <mergeCell ref="T26:V27"/>
    <mergeCell ref="AA26:AG27"/>
    <mergeCell ref="AH26:AK27"/>
    <mergeCell ref="AL26:AO27"/>
    <mergeCell ref="W26:Z27"/>
    <mergeCell ref="AP28:AT29"/>
    <mergeCell ref="W28:Z29"/>
    <mergeCell ref="AA28:AG29"/>
    <mergeCell ref="T28:V29"/>
    <mergeCell ref="E38:P39"/>
    <mergeCell ref="M42:M43"/>
    <mergeCell ref="I40:J41"/>
    <mergeCell ref="E40:H41"/>
    <mergeCell ref="AP20:AT21"/>
    <mergeCell ref="AL24:AO25"/>
    <mergeCell ref="AA20:AG21"/>
    <mergeCell ref="AH22:AK23"/>
    <mergeCell ref="AH24:AK25"/>
    <mergeCell ref="AL22:AO23"/>
    <mergeCell ref="AP24:AT25"/>
    <mergeCell ref="AA22:AG23"/>
    <mergeCell ref="AA24:AG25"/>
    <mergeCell ref="AP22:AT23"/>
    <mergeCell ref="AL20:AO21"/>
    <mergeCell ref="P28:S29"/>
    <mergeCell ref="AL28:AO29"/>
    <mergeCell ref="A10:D12"/>
    <mergeCell ref="E10:E11"/>
    <mergeCell ref="F10:F11"/>
    <mergeCell ref="G10:O11"/>
    <mergeCell ref="U10:AG10"/>
    <mergeCell ref="Q11:S13"/>
    <mergeCell ref="Q10:S10"/>
    <mergeCell ref="U11:AG13"/>
    <mergeCell ref="A13:D15"/>
    <mergeCell ref="E13:J13"/>
    <mergeCell ref="T22:V23"/>
    <mergeCell ref="W22:Z23"/>
    <mergeCell ref="T24:V25"/>
    <mergeCell ref="A26:O27"/>
  </mergeCells>
  <phoneticPr fontId="2"/>
  <conditionalFormatting sqref="A5:N6">
    <cfRule type="containsBlanks" dxfId="17" priority="10" stopIfTrue="1">
      <formula>LEN(TRIM(A5))=0</formula>
    </cfRule>
  </conditionalFormatting>
  <conditionalFormatting sqref="A38:P43">
    <cfRule type="containsBlanks" dxfId="16" priority="3" stopIfTrue="1">
      <formula>LEN(TRIM(A38))=0</formula>
    </cfRule>
  </conditionalFormatting>
  <conditionalFormatting sqref="E14:J15">
    <cfRule type="containsBlanks" dxfId="15" priority="11" stopIfTrue="1">
      <formula>LEN(TRIM(E14))=0</formula>
    </cfRule>
  </conditionalFormatting>
  <conditionalFormatting sqref="G10">
    <cfRule type="containsBlanks" dxfId="14" priority="2" stopIfTrue="1">
      <formula>LEN(TRIM(G10))=0</formula>
    </cfRule>
  </conditionalFormatting>
  <conditionalFormatting sqref="U7:AG9">
    <cfRule type="containsBlanks" dxfId="13" priority="7" stopIfTrue="1">
      <formula>LEN(TRIM(U7))=0</formula>
    </cfRule>
  </conditionalFormatting>
  <conditionalFormatting sqref="U11:AG15 A22:B27 P22:AG27">
    <cfRule type="containsBlanks" dxfId="12" priority="12" stopIfTrue="1">
      <formula>LEN(TRIM(A11))=0</formula>
    </cfRule>
  </conditionalFormatting>
  <conditionalFormatting sqref="U17:AT18">
    <cfRule type="containsBlanks" dxfId="11" priority="5" stopIfTrue="1">
      <formula>LEN(TRIM(U17))=0</formula>
    </cfRule>
  </conditionalFormatting>
  <conditionalFormatting sqref="AL5:AM5">
    <cfRule type="containsBlanks" dxfId="10" priority="9" stopIfTrue="1">
      <formula>LEN(TRIM(AL5))=0</formula>
    </cfRule>
  </conditionalFormatting>
  <conditionalFormatting sqref="AO5:AP5">
    <cfRule type="containsBlanks" dxfId="9" priority="8" stopIfTrue="1">
      <formula>LEN(TRIM(AO5))=0</formula>
    </cfRule>
  </conditionalFormatting>
  <dataValidations count="5">
    <dataValidation imeMode="hiragana" allowBlank="1" showInputMessage="1" showErrorMessage="1" sqref="P28 W28 P22 W22 P24 A7:N7 P26 W24 T18 W26 U17" xr:uid="{C956ABF5-F462-4B8C-BBB0-EFE48AE147F7}"/>
    <dataValidation imeMode="off" allowBlank="1" showInputMessage="1" showErrorMessage="1" sqref="AR5:AS5 E13 AO5:AP5 P12:P13" xr:uid="{AEFCD71D-F478-4F4C-8F17-4620878C156C}"/>
    <dataValidation type="list" allowBlank="1" showInputMessage="1" showErrorMessage="1" sqref="A42:A43" xr:uid="{9F626444-7ED2-470C-A2C0-CDB3DB06FC16}">
      <formula1>"○"</formula1>
    </dataValidation>
    <dataValidation type="whole" imeMode="off" allowBlank="1" showInputMessage="1" showErrorMessage="1" errorTitle="数値エラー" error="西暦で入力してください。" sqref="AL5:AM5" xr:uid="{621B1DA9-27EF-4971-B571-6E3E496160D2}">
      <formula1>1000</formula1>
      <formula2>9999</formula2>
    </dataValidation>
    <dataValidation type="textLength" operator="equal" allowBlank="1" showInputMessage="1" showErrorMessage="1" sqref="G10" xr:uid="{2D8BCD95-DF20-47AA-8FB2-94E7F865EEF9}">
      <formula1>13</formula1>
    </dataValidation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5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011" r:id="rId4" name="Check Box 1867">
              <controlPr defaultSize="0" autoFill="0" autoLine="0" autoPict="0">
                <anchor moveWithCells="1">
                  <from>
                    <xdr:col>4</xdr:col>
                    <xdr:colOff>222250</xdr:colOff>
                    <xdr:row>10</xdr:row>
                    <xdr:rowOff>146050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0B40A-FC81-4DEB-884D-AA9100670169}">
  <dimension ref="A1:BT44"/>
  <sheetViews>
    <sheetView showZeros="0" tabSelected="1" view="pageBreakPreview" zoomScale="90" zoomScaleNormal="85" zoomScaleSheetLayoutView="90" workbookViewId="0">
      <selection activeCell="A5" sqref="A5:N6"/>
    </sheetView>
  </sheetViews>
  <sheetFormatPr defaultColWidth="3" defaultRowHeight="15" customHeight="1"/>
  <cols>
    <col min="1" max="37" width="3" style="1"/>
    <col min="38" max="46" width="3.6328125" style="1" customWidth="1"/>
    <col min="47" max="16384" width="3" style="1"/>
  </cols>
  <sheetData>
    <row r="1" spans="1:49" ht="15" customHeight="1">
      <c r="AP1" s="278" t="s">
        <v>26</v>
      </c>
      <c r="AQ1" s="278"/>
      <c r="AR1" s="278"/>
      <c r="AS1" s="278"/>
    </row>
    <row r="2" spans="1:49" ht="15" customHeight="1">
      <c r="AP2" s="278"/>
      <c r="AQ2" s="278"/>
      <c r="AR2" s="278"/>
      <c r="AS2" s="278"/>
      <c r="AV2" s="274" t="s">
        <v>27</v>
      </c>
      <c r="AW2" s="274"/>
    </row>
    <row r="3" spans="1:49" ht="15" customHeight="1">
      <c r="A3" s="277" t="s">
        <v>99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  <c r="AL3" s="277"/>
      <c r="AM3" s="277"/>
      <c r="AN3" s="277"/>
      <c r="AO3" s="277"/>
      <c r="AP3" s="277"/>
      <c r="AQ3" s="277"/>
      <c r="AR3" s="277"/>
      <c r="AS3" s="277"/>
      <c r="AT3" s="277"/>
      <c r="AV3" s="274"/>
      <c r="AW3" s="274"/>
    </row>
    <row r="4" spans="1:49" ht="15" customHeight="1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  <c r="AS4" s="277"/>
      <c r="AT4" s="277"/>
      <c r="AV4" s="274"/>
      <c r="AW4" s="274"/>
    </row>
    <row r="5" spans="1:49" ht="18" customHeight="1">
      <c r="A5" s="279"/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K5" s="91" t="s">
        <v>51</v>
      </c>
      <c r="AL5" s="276"/>
      <c r="AM5" s="276"/>
      <c r="AN5" s="1" t="s">
        <v>0</v>
      </c>
      <c r="AO5" s="276"/>
      <c r="AP5" s="276"/>
      <c r="AQ5" s="1" t="s">
        <v>1</v>
      </c>
      <c r="AR5" s="275" t="str">
        <f>IF(AO5="","",TEXT(DATE(AL5,AO5+1,1)-1,"DD"))</f>
        <v/>
      </c>
      <c r="AS5" s="275"/>
      <c r="AT5" s="1" t="s">
        <v>2</v>
      </c>
      <c r="AV5" s="274"/>
      <c r="AW5" s="274"/>
    </row>
    <row r="6" spans="1:49" ht="18" customHeight="1" thickBot="1">
      <c r="A6" s="280"/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3" t="s">
        <v>3</v>
      </c>
      <c r="P6" s="2"/>
      <c r="AH6" s="2"/>
      <c r="AI6" s="2"/>
      <c r="AJ6" s="2"/>
      <c r="AV6" s="274"/>
      <c r="AW6" s="274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250" t="s">
        <v>22</v>
      </c>
      <c r="R7" s="250"/>
      <c r="S7" s="250"/>
      <c r="T7" s="91" t="s">
        <v>52</v>
      </c>
      <c r="U7" s="258"/>
      <c r="V7" s="258"/>
      <c r="W7" s="258"/>
      <c r="X7" s="258"/>
      <c r="Y7" s="258"/>
      <c r="Z7" s="258"/>
      <c r="AA7" s="258"/>
      <c r="AB7" s="258"/>
      <c r="AC7" s="258"/>
      <c r="AD7" s="258"/>
      <c r="AE7" s="258"/>
      <c r="AF7" s="258"/>
      <c r="AG7" s="258"/>
      <c r="AH7" s="2"/>
      <c r="AI7" s="2"/>
      <c r="AK7" s="5"/>
      <c r="AV7" s="274"/>
      <c r="AW7" s="274"/>
    </row>
    <row r="8" spans="1:49" ht="15" customHeight="1">
      <c r="A8" s="6" t="s">
        <v>98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18" t="s">
        <v>8</v>
      </c>
      <c r="R8" s="118"/>
      <c r="S8" s="118"/>
      <c r="T8" s="7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J8" s="8"/>
      <c r="AV8" s="274"/>
      <c r="AW8" s="274"/>
    </row>
    <row r="9" spans="1:49" ht="15" customHeight="1" thickBot="1">
      <c r="P9" s="9"/>
      <c r="Q9" s="118"/>
      <c r="R9" s="118"/>
      <c r="S9" s="118"/>
      <c r="T9" s="7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J9" s="5"/>
      <c r="AK9" s="5"/>
    </row>
    <row r="10" spans="1:49" ht="15" customHeight="1">
      <c r="A10" s="99" t="s">
        <v>81</v>
      </c>
      <c r="B10" s="100"/>
      <c r="C10" s="100"/>
      <c r="D10" s="101"/>
      <c r="E10" s="108" t="s">
        <v>82</v>
      </c>
      <c r="F10" s="110" t="s">
        <v>83</v>
      </c>
      <c r="G10" s="112"/>
      <c r="H10" s="112"/>
      <c r="I10" s="112"/>
      <c r="J10" s="112"/>
      <c r="K10" s="112"/>
      <c r="L10" s="112"/>
      <c r="M10" s="112"/>
      <c r="N10" s="112"/>
      <c r="O10" s="113"/>
      <c r="P10" s="6"/>
      <c r="Q10" s="118" t="s">
        <v>25</v>
      </c>
      <c r="R10" s="118"/>
      <c r="S10" s="118"/>
      <c r="T10" s="7"/>
      <c r="U10" s="116" t="str">
        <f>PHONETIC(U11)</f>
        <v/>
      </c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J10" s="5"/>
      <c r="AK10" s="5"/>
    </row>
    <row r="11" spans="1:49" ht="15" customHeight="1" thickBot="1">
      <c r="A11" s="102"/>
      <c r="B11" s="103"/>
      <c r="C11" s="103"/>
      <c r="D11" s="104"/>
      <c r="E11" s="109"/>
      <c r="F11" s="111"/>
      <c r="G11" s="114"/>
      <c r="H11" s="114"/>
      <c r="I11" s="114"/>
      <c r="J11" s="114"/>
      <c r="K11" s="114"/>
      <c r="L11" s="114"/>
      <c r="M11" s="114"/>
      <c r="N11" s="114"/>
      <c r="O11" s="115"/>
      <c r="P11" s="6"/>
      <c r="Q11" s="117" t="s">
        <v>9</v>
      </c>
      <c r="R11" s="117"/>
      <c r="S11" s="117"/>
      <c r="T11" s="7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257" t="s">
        <v>29</v>
      </c>
      <c r="AI11" s="10"/>
      <c r="AJ11" s="5"/>
      <c r="AK11" s="5"/>
    </row>
    <row r="12" spans="1:49" ht="15" customHeight="1" thickBot="1">
      <c r="A12" s="105"/>
      <c r="B12" s="106"/>
      <c r="C12" s="106"/>
      <c r="D12" s="107"/>
      <c r="E12" s="41" t="s">
        <v>84</v>
      </c>
      <c r="F12" s="42"/>
      <c r="G12" s="43"/>
      <c r="I12" s="44"/>
      <c r="J12" s="44"/>
      <c r="K12" s="45"/>
      <c r="L12" s="45"/>
      <c r="M12" s="45"/>
      <c r="N12" s="45"/>
      <c r="O12" s="45"/>
      <c r="P12" s="19"/>
      <c r="Q12" s="117"/>
      <c r="R12" s="117"/>
      <c r="S12" s="117"/>
      <c r="T12" s="7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257"/>
      <c r="AI12" s="10"/>
      <c r="AJ12" s="5"/>
      <c r="AK12" s="5"/>
    </row>
    <row r="13" spans="1:49" ht="15" customHeight="1">
      <c r="A13" s="120" t="s">
        <v>23</v>
      </c>
      <c r="B13" s="121"/>
      <c r="C13" s="121"/>
      <c r="D13" s="122"/>
      <c r="E13" s="128"/>
      <c r="F13" s="129"/>
      <c r="G13" s="129"/>
      <c r="H13" s="129"/>
      <c r="I13" s="129"/>
      <c r="J13" s="130"/>
      <c r="K13" s="261" t="s">
        <v>48</v>
      </c>
      <c r="L13" s="261"/>
      <c r="M13" s="261"/>
      <c r="N13" s="261"/>
      <c r="O13" s="262"/>
      <c r="P13" s="19"/>
      <c r="Q13" s="117"/>
      <c r="R13" s="117"/>
      <c r="S13" s="117"/>
      <c r="T13" s="7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257"/>
      <c r="AI13" s="10"/>
      <c r="AJ13" s="5"/>
      <c r="AK13" s="5"/>
    </row>
    <row r="14" spans="1:49" ht="15" customHeight="1">
      <c r="A14" s="123"/>
      <c r="B14" s="118"/>
      <c r="C14" s="118"/>
      <c r="D14" s="124"/>
      <c r="E14" s="213"/>
      <c r="F14" s="214"/>
      <c r="G14" s="214"/>
      <c r="H14" s="214"/>
      <c r="I14" s="214"/>
      <c r="J14" s="215"/>
      <c r="K14" s="263" t="s">
        <v>49</v>
      </c>
      <c r="L14" s="263"/>
      <c r="M14" s="263"/>
      <c r="N14" s="263"/>
      <c r="O14" s="264"/>
      <c r="P14" s="11"/>
      <c r="Q14" s="117" t="s">
        <v>20</v>
      </c>
      <c r="R14" s="117"/>
      <c r="S14" s="117"/>
      <c r="T14" s="7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J14" s="5"/>
      <c r="AK14" s="5"/>
    </row>
    <row r="15" spans="1:49" ht="15" customHeight="1">
      <c r="A15" s="125"/>
      <c r="B15" s="126"/>
      <c r="C15" s="126"/>
      <c r="D15" s="127"/>
      <c r="E15" s="216"/>
      <c r="F15" s="217"/>
      <c r="G15" s="217"/>
      <c r="H15" s="217"/>
      <c r="I15" s="217"/>
      <c r="J15" s="218"/>
      <c r="K15" s="202" t="s">
        <v>50</v>
      </c>
      <c r="L15" s="202"/>
      <c r="M15" s="202"/>
      <c r="N15" s="202"/>
      <c r="O15" s="203"/>
      <c r="P15" s="11"/>
      <c r="Q15" s="39"/>
      <c r="R15" s="39"/>
      <c r="S15" s="39"/>
      <c r="T15" s="7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J15" s="5"/>
      <c r="AK15" s="5"/>
    </row>
    <row r="16" spans="1:49" ht="15" customHeight="1">
      <c r="A16" s="219" t="s">
        <v>5</v>
      </c>
      <c r="B16" s="220"/>
      <c r="C16" s="220"/>
      <c r="D16" s="221"/>
      <c r="E16" s="12"/>
      <c r="F16" s="20"/>
      <c r="G16" s="20"/>
      <c r="H16" s="20"/>
      <c r="I16" s="20"/>
      <c r="J16" s="20"/>
      <c r="K16" s="21"/>
      <c r="L16" s="21"/>
      <c r="M16" s="21"/>
      <c r="N16" s="21"/>
      <c r="O16" s="13" t="s">
        <v>4</v>
      </c>
      <c r="P16" s="22"/>
      <c r="R16" s="14"/>
      <c r="S16" s="14"/>
      <c r="T16" s="14"/>
      <c r="AU16" s="14"/>
    </row>
    <row r="17" spans="1:72" ht="15" customHeight="1">
      <c r="A17" s="222"/>
      <c r="B17" s="223"/>
      <c r="C17" s="223"/>
      <c r="D17" s="224"/>
      <c r="E17" s="268">
        <f>AP28</f>
        <v>0</v>
      </c>
      <c r="F17" s="269"/>
      <c r="G17" s="269"/>
      <c r="H17" s="269"/>
      <c r="I17" s="269"/>
      <c r="J17" s="269"/>
      <c r="K17" s="269"/>
      <c r="L17" s="269"/>
      <c r="M17" s="269"/>
      <c r="N17" s="269"/>
      <c r="O17" s="270"/>
      <c r="P17" s="22"/>
      <c r="Q17" s="260" t="s">
        <v>21</v>
      </c>
      <c r="R17" s="260"/>
      <c r="S17" s="260"/>
      <c r="U17" s="266"/>
      <c r="V17" s="266"/>
      <c r="W17" s="266"/>
      <c r="X17" s="266"/>
      <c r="Y17" s="266"/>
      <c r="Z17" s="266"/>
      <c r="AA17" s="266"/>
      <c r="AB17" s="266"/>
      <c r="AC17" s="266"/>
      <c r="AD17" s="266"/>
      <c r="AE17" s="266"/>
      <c r="AF17" s="266"/>
      <c r="AG17" s="266"/>
      <c r="AH17" s="266"/>
      <c r="AI17" s="266"/>
      <c r="AJ17" s="266"/>
      <c r="AK17" s="266"/>
      <c r="AL17" s="266"/>
      <c r="AM17" s="266"/>
      <c r="AN17" s="266"/>
      <c r="AO17" s="266"/>
      <c r="AP17" s="266"/>
      <c r="AQ17" s="266"/>
      <c r="AR17" s="266"/>
      <c r="AS17" s="266"/>
      <c r="AT17" s="266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</row>
    <row r="18" spans="1:72" ht="15" customHeight="1" thickBot="1">
      <c r="A18" s="225"/>
      <c r="B18" s="226"/>
      <c r="C18" s="226"/>
      <c r="D18" s="227"/>
      <c r="E18" s="271"/>
      <c r="F18" s="272"/>
      <c r="G18" s="272"/>
      <c r="H18" s="272"/>
      <c r="I18" s="272"/>
      <c r="J18" s="272"/>
      <c r="K18" s="272"/>
      <c r="L18" s="272"/>
      <c r="M18" s="272"/>
      <c r="N18" s="272"/>
      <c r="O18" s="273"/>
      <c r="P18" s="22"/>
      <c r="Q18" s="206" t="s">
        <v>24</v>
      </c>
      <c r="R18" s="206"/>
      <c r="S18" s="206"/>
      <c r="T18" s="23"/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267"/>
      <c r="AJ18" s="267"/>
      <c r="AK18" s="267"/>
      <c r="AL18" s="267"/>
      <c r="AM18" s="267"/>
      <c r="AN18" s="267"/>
      <c r="AO18" s="267"/>
      <c r="AP18" s="267"/>
      <c r="AQ18" s="267"/>
      <c r="AR18" s="267"/>
      <c r="AS18" s="267"/>
      <c r="AT18" s="267"/>
    </row>
    <row r="19" spans="1:72" ht="15" customHeight="1" thickBot="1">
      <c r="A19" s="15"/>
      <c r="B19" s="15"/>
      <c r="C19" s="15"/>
      <c r="D19" s="15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72" s="15" customFormat="1" ht="19.5" customHeight="1">
      <c r="A20" s="236" t="s">
        <v>10</v>
      </c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8"/>
      <c r="P20" s="204" t="s">
        <v>11</v>
      </c>
      <c r="Q20" s="204"/>
      <c r="R20" s="204"/>
      <c r="S20" s="204"/>
      <c r="T20" s="204" t="s">
        <v>30</v>
      </c>
      <c r="U20" s="204"/>
      <c r="V20" s="204"/>
      <c r="W20" s="204" t="s">
        <v>12</v>
      </c>
      <c r="X20" s="204"/>
      <c r="Y20" s="204"/>
      <c r="Z20" s="204"/>
      <c r="AA20" s="139" t="s">
        <v>28</v>
      </c>
      <c r="AB20" s="140"/>
      <c r="AC20" s="140"/>
      <c r="AD20" s="140"/>
      <c r="AE20" s="140"/>
      <c r="AF20" s="140"/>
      <c r="AG20" s="141"/>
      <c r="AH20" s="237" t="s">
        <v>40</v>
      </c>
      <c r="AI20" s="237"/>
      <c r="AJ20" s="237"/>
      <c r="AK20" s="238"/>
      <c r="AL20" s="131" t="s">
        <v>13</v>
      </c>
      <c r="AM20" s="131"/>
      <c r="AN20" s="131"/>
      <c r="AO20" s="131"/>
      <c r="AP20" s="131" t="s">
        <v>5</v>
      </c>
      <c r="AQ20" s="131"/>
      <c r="AR20" s="131"/>
      <c r="AS20" s="131"/>
      <c r="AT20" s="132"/>
    </row>
    <row r="21" spans="1:72" s="15" customFormat="1" ht="19.5" customHeight="1">
      <c r="A21" s="239"/>
      <c r="B21" s="240"/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 s="240"/>
      <c r="N21" s="240"/>
      <c r="O21" s="241"/>
      <c r="P21" s="205"/>
      <c r="Q21" s="205"/>
      <c r="R21" s="205"/>
      <c r="S21" s="205"/>
      <c r="T21" s="259"/>
      <c r="U21" s="259"/>
      <c r="V21" s="259"/>
      <c r="W21" s="205"/>
      <c r="X21" s="205"/>
      <c r="Y21" s="205"/>
      <c r="Z21" s="205"/>
      <c r="AA21" s="142"/>
      <c r="AB21" s="143"/>
      <c r="AC21" s="143"/>
      <c r="AD21" s="143"/>
      <c r="AE21" s="143"/>
      <c r="AF21" s="143"/>
      <c r="AG21" s="144"/>
      <c r="AH21" s="240"/>
      <c r="AI21" s="240"/>
      <c r="AJ21" s="240"/>
      <c r="AK21" s="241"/>
      <c r="AL21" s="133"/>
      <c r="AM21" s="133"/>
      <c r="AN21" s="133"/>
      <c r="AO21" s="133"/>
      <c r="AP21" s="133"/>
      <c r="AQ21" s="133"/>
      <c r="AR21" s="133"/>
      <c r="AS21" s="133"/>
      <c r="AT21" s="134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</row>
    <row r="22" spans="1:72" ht="19.5" customHeight="1">
      <c r="A22" s="281"/>
      <c r="B22" s="282"/>
      <c r="C22" s="282"/>
      <c r="D22" s="282"/>
      <c r="E22" s="282"/>
      <c r="F22" s="282"/>
      <c r="G22" s="282"/>
      <c r="H22" s="282"/>
      <c r="I22" s="282"/>
      <c r="J22" s="282"/>
      <c r="K22" s="282"/>
      <c r="L22" s="282"/>
      <c r="M22" s="282"/>
      <c r="N22" s="282"/>
      <c r="O22" s="283"/>
      <c r="P22" s="162"/>
      <c r="Q22" s="162"/>
      <c r="R22" s="162"/>
      <c r="S22" s="162"/>
      <c r="T22" s="156"/>
      <c r="U22" s="157"/>
      <c r="V22" s="158"/>
      <c r="W22" s="162"/>
      <c r="X22" s="162"/>
      <c r="Y22" s="162"/>
      <c r="Z22" s="162"/>
      <c r="AA22" s="135"/>
      <c r="AB22" s="136"/>
      <c r="AC22" s="136"/>
      <c r="AD22" s="136"/>
      <c r="AE22" s="136"/>
      <c r="AF22" s="136"/>
      <c r="AG22" s="154"/>
      <c r="AH22" s="145" t="s">
        <v>41</v>
      </c>
      <c r="AI22" s="145"/>
      <c r="AJ22" s="145"/>
      <c r="AK22" s="146"/>
      <c r="AL22" s="135">
        <f>ROUND(AA22*10%,0)</f>
        <v>0</v>
      </c>
      <c r="AM22" s="136"/>
      <c r="AN22" s="136"/>
      <c r="AO22" s="136"/>
      <c r="AP22" s="149">
        <f>SUM(AA22:AO23)</f>
        <v>0</v>
      </c>
      <c r="AQ22" s="150"/>
      <c r="AR22" s="150"/>
      <c r="AS22" s="150"/>
      <c r="AT22" s="151"/>
    </row>
    <row r="23" spans="1:72" ht="19.5" customHeight="1">
      <c r="A23" s="284"/>
      <c r="B23" s="285"/>
      <c r="C23" s="285"/>
      <c r="D23" s="285"/>
      <c r="E23" s="285"/>
      <c r="F23" s="285"/>
      <c r="G23" s="285"/>
      <c r="H23" s="285"/>
      <c r="I23" s="285"/>
      <c r="J23" s="285"/>
      <c r="K23" s="285"/>
      <c r="L23" s="285"/>
      <c r="M23" s="285"/>
      <c r="N23" s="285"/>
      <c r="O23" s="286"/>
      <c r="P23" s="162"/>
      <c r="Q23" s="162"/>
      <c r="R23" s="162"/>
      <c r="S23" s="162"/>
      <c r="T23" s="159"/>
      <c r="U23" s="160"/>
      <c r="V23" s="161"/>
      <c r="W23" s="162"/>
      <c r="X23" s="162"/>
      <c r="Y23" s="162"/>
      <c r="Z23" s="162"/>
      <c r="AA23" s="137"/>
      <c r="AB23" s="138"/>
      <c r="AC23" s="138"/>
      <c r="AD23" s="138"/>
      <c r="AE23" s="138"/>
      <c r="AF23" s="138"/>
      <c r="AG23" s="155"/>
      <c r="AH23" s="147"/>
      <c r="AI23" s="147"/>
      <c r="AJ23" s="147"/>
      <c r="AK23" s="148"/>
      <c r="AL23" s="137"/>
      <c r="AM23" s="138"/>
      <c r="AN23" s="138"/>
      <c r="AO23" s="138"/>
      <c r="AP23" s="152"/>
      <c r="AQ23" s="152"/>
      <c r="AR23" s="152"/>
      <c r="AS23" s="152"/>
      <c r="AT23" s="153"/>
    </row>
    <row r="24" spans="1:72" ht="19.5" customHeight="1">
      <c r="A24" s="281"/>
      <c r="B24" s="282"/>
      <c r="C24" s="282"/>
      <c r="D24" s="282"/>
      <c r="E24" s="282"/>
      <c r="F24" s="282"/>
      <c r="G24" s="282"/>
      <c r="H24" s="282"/>
      <c r="I24" s="282"/>
      <c r="J24" s="282"/>
      <c r="K24" s="282"/>
      <c r="L24" s="282"/>
      <c r="M24" s="282"/>
      <c r="N24" s="282"/>
      <c r="O24" s="283"/>
      <c r="P24" s="162"/>
      <c r="Q24" s="162"/>
      <c r="R24" s="162"/>
      <c r="S24" s="162"/>
      <c r="T24" s="156"/>
      <c r="U24" s="157"/>
      <c r="V24" s="158"/>
      <c r="W24" s="162"/>
      <c r="X24" s="162"/>
      <c r="Y24" s="162"/>
      <c r="Z24" s="162"/>
      <c r="AA24" s="135"/>
      <c r="AB24" s="136"/>
      <c r="AC24" s="136"/>
      <c r="AD24" s="136"/>
      <c r="AE24" s="136"/>
      <c r="AF24" s="136"/>
      <c r="AG24" s="154"/>
      <c r="AH24" s="145" t="s">
        <v>42</v>
      </c>
      <c r="AI24" s="145"/>
      <c r="AJ24" s="145"/>
      <c r="AK24" s="146"/>
      <c r="AL24" s="135">
        <f>ROUND(AA24*8%,0)</f>
        <v>0</v>
      </c>
      <c r="AM24" s="136"/>
      <c r="AN24" s="136"/>
      <c r="AO24" s="136"/>
      <c r="AP24" s="149">
        <f>SUM(AA24:AO25)</f>
        <v>0</v>
      </c>
      <c r="AQ24" s="150"/>
      <c r="AR24" s="150"/>
      <c r="AS24" s="150"/>
      <c r="AT24" s="151"/>
    </row>
    <row r="25" spans="1:72" ht="19.5" customHeight="1">
      <c r="A25" s="284"/>
      <c r="B25" s="285"/>
      <c r="C25" s="285"/>
      <c r="D25" s="285"/>
      <c r="E25" s="285"/>
      <c r="F25" s="285"/>
      <c r="G25" s="285"/>
      <c r="H25" s="285"/>
      <c r="I25" s="285"/>
      <c r="J25" s="285"/>
      <c r="K25" s="285"/>
      <c r="L25" s="285"/>
      <c r="M25" s="285"/>
      <c r="N25" s="285"/>
      <c r="O25" s="286"/>
      <c r="P25" s="162"/>
      <c r="Q25" s="162"/>
      <c r="R25" s="162"/>
      <c r="S25" s="162"/>
      <c r="T25" s="159"/>
      <c r="U25" s="160"/>
      <c r="V25" s="161"/>
      <c r="W25" s="162"/>
      <c r="X25" s="162"/>
      <c r="Y25" s="162"/>
      <c r="Z25" s="162"/>
      <c r="AA25" s="137"/>
      <c r="AB25" s="138"/>
      <c r="AC25" s="138"/>
      <c r="AD25" s="138"/>
      <c r="AE25" s="138"/>
      <c r="AF25" s="138"/>
      <c r="AG25" s="155"/>
      <c r="AH25" s="147"/>
      <c r="AI25" s="147"/>
      <c r="AJ25" s="147"/>
      <c r="AK25" s="148"/>
      <c r="AL25" s="137"/>
      <c r="AM25" s="138"/>
      <c r="AN25" s="138"/>
      <c r="AO25" s="138"/>
      <c r="AP25" s="152"/>
      <c r="AQ25" s="152"/>
      <c r="AR25" s="152"/>
      <c r="AS25" s="152"/>
      <c r="AT25" s="153"/>
    </row>
    <row r="26" spans="1:72" ht="19.5" customHeight="1">
      <c r="A26" s="281"/>
      <c r="B26" s="282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N26" s="282"/>
      <c r="O26" s="283"/>
      <c r="P26" s="162"/>
      <c r="Q26" s="162"/>
      <c r="R26" s="162"/>
      <c r="S26" s="162"/>
      <c r="T26" s="156"/>
      <c r="U26" s="157"/>
      <c r="V26" s="158"/>
      <c r="W26" s="162"/>
      <c r="X26" s="162"/>
      <c r="Y26" s="162"/>
      <c r="Z26" s="162"/>
      <c r="AA26" s="135"/>
      <c r="AB26" s="136"/>
      <c r="AC26" s="136"/>
      <c r="AD26" s="136"/>
      <c r="AE26" s="136"/>
      <c r="AF26" s="136"/>
      <c r="AG26" s="154"/>
      <c r="AH26" s="145" t="s">
        <v>44</v>
      </c>
      <c r="AI26" s="145"/>
      <c r="AJ26" s="145"/>
      <c r="AK26" s="146"/>
      <c r="AL26" s="165"/>
      <c r="AM26" s="166"/>
      <c r="AN26" s="166"/>
      <c r="AO26" s="167"/>
      <c r="AP26" s="149">
        <f>SUM(AA26:AO27)</f>
        <v>0</v>
      </c>
      <c r="AQ26" s="150"/>
      <c r="AR26" s="150"/>
      <c r="AS26" s="150"/>
      <c r="AT26" s="151"/>
    </row>
    <row r="27" spans="1:72" ht="19.5" customHeight="1">
      <c r="A27" s="284"/>
      <c r="B27" s="285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5"/>
      <c r="O27" s="286"/>
      <c r="P27" s="162"/>
      <c r="Q27" s="162"/>
      <c r="R27" s="162"/>
      <c r="S27" s="162"/>
      <c r="T27" s="159"/>
      <c r="U27" s="160"/>
      <c r="V27" s="161"/>
      <c r="W27" s="162"/>
      <c r="X27" s="162"/>
      <c r="Y27" s="162"/>
      <c r="Z27" s="162"/>
      <c r="AA27" s="137"/>
      <c r="AB27" s="138"/>
      <c r="AC27" s="138"/>
      <c r="AD27" s="138"/>
      <c r="AE27" s="138"/>
      <c r="AF27" s="138"/>
      <c r="AG27" s="155"/>
      <c r="AH27" s="147"/>
      <c r="AI27" s="147"/>
      <c r="AJ27" s="147"/>
      <c r="AK27" s="148"/>
      <c r="AL27" s="168"/>
      <c r="AM27" s="169"/>
      <c r="AN27" s="169"/>
      <c r="AO27" s="170"/>
      <c r="AP27" s="152"/>
      <c r="AQ27" s="152"/>
      <c r="AR27" s="152"/>
      <c r="AS27" s="152"/>
      <c r="AT27" s="153"/>
    </row>
    <row r="28" spans="1:72" ht="19.5" customHeight="1">
      <c r="A28" s="230" t="s">
        <v>45</v>
      </c>
      <c r="B28" s="231"/>
      <c r="C28" s="234"/>
      <c r="D28" s="231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93"/>
      <c r="Q28" s="93"/>
      <c r="R28" s="93"/>
      <c r="S28" s="93"/>
      <c r="T28" s="177"/>
      <c r="U28" s="178"/>
      <c r="V28" s="179"/>
      <c r="W28" s="173"/>
      <c r="X28" s="173"/>
      <c r="Y28" s="173"/>
      <c r="Z28" s="173"/>
      <c r="AA28" s="95">
        <f>SUM(AA22:AG27)</f>
        <v>0</v>
      </c>
      <c r="AB28" s="96"/>
      <c r="AC28" s="96"/>
      <c r="AD28" s="96"/>
      <c r="AE28" s="96"/>
      <c r="AF28" s="96"/>
      <c r="AG28" s="175"/>
      <c r="AH28" s="28"/>
      <c r="AI28" s="28"/>
      <c r="AJ28" s="28"/>
      <c r="AK28" s="28"/>
      <c r="AL28" s="95">
        <f>SUM(AL22:AO27)</f>
        <v>0</v>
      </c>
      <c r="AM28" s="96"/>
      <c r="AN28" s="96"/>
      <c r="AO28" s="96"/>
      <c r="AP28" s="95">
        <f>SUM(AP22:AT27)</f>
        <v>0</v>
      </c>
      <c r="AQ28" s="96"/>
      <c r="AR28" s="96"/>
      <c r="AS28" s="96"/>
      <c r="AT28" s="171"/>
    </row>
    <row r="29" spans="1:72" ht="19.5" customHeight="1" thickBot="1">
      <c r="A29" s="232"/>
      <c r="B29" s="233"/>
      <c r="C29" s="235"/>
      <c r="D29" s="233"/>
      <c r="E29" s="252"/>
      <c r="F29" s="252"/>
      <c r="G29" s="252"/>
      <c r="H29" s="252"/>
      <c r="I29" s="252"/>
      <c r="J29" s="252"/>
      <c r="K29" s="252"/>
      <c r="L29" s="252"/>
      <c r="M29" s="252"/>
      <c r="N29" s="252"/>
      <c r="O29" s="253"/>
      <c r="P29" s="94"/>
      <c r="Q29" s="94"/>
      <c r="R29" s="94"/>
      <c r="S29" s="94"/>
      <c r="T29" s="180"/>
      <c r="U29" s="181"/>
      <c r="V29" s="182"/>
      <c r="W29" s="174"/>
      <c r="X29" s="174"/>
      <c r="Y29" s="174"/>
      <c r="Z29" s="174"/>
      <c r="AA29" s="97"/>
      <c r="AB29" s="98"/>
      <c r="AC29" s="98"/>
      <c r="AD29" s="98"/>
      <c r="AE29" s="98"/>
      <c r="AF29" s="98"/>
      <c r="AG29" s="176"/>
      <c r="AH29" s="29"/>
      <c r="AI29" s="29"/>
      <c r="AJ29" s="29"/>
      <c r="AK29" s="29"/>
      <c r="AL29" s="97"/>
      <c r="AM29" s="98"/>
      <c r="AN29" s="98"/>
      <c r="AO29" s="98"/>
      <c r="AP29" s="97"/>
      <c r="AQ29" s="98"/>
      <c r="AR29" s="98"/>
      <c r="AS29" s="98"/>
      <c r="AT29" s="172"/>
    </row>
    <row r="30" spans="1:72" ht="19.5" customHeight="1">
      <c r="AG30" s="26" t="s">
        <v>43</v>
      </c>
    </row>
    <row r="31" spans="1:72" ht="19.5" customHeight="1"/>
    <row r="32" spans="1:72" ht="15" customHeight="1">
      <c r="Q32" s="21"/>
      <c r="R32" s="21"/>
      <c r="S32" s="21"/>
      <c r="U32" s="21"/>
      <c r="V32" s="21"/>
      <c r="W32" s="21"/>
      <c r="X32" s="21"/>
      <c r="Y32" s="21"/>
      <c r="Z32" s="21"/>
      <c r="AA32" s="21"/>
      <c r="AB32" s="21"/>
      <c r="AC32" s="21"/>
      <c r="AE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</row>
    <row r="33" spans="1:46" ht="15" customHeight="1"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A35" s="91" t="s">
        <v>105</v>
      </c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A36" s="249" t="s">
        <v>19</v>
      </c>
      <c r="B36" s="249"/>
      <c r="C36" s="249"/>
      <c r="D36" s="249"/>
      <c r="E36" s="249"/>
      <c r="F36" s="249"/>
      <c r="G36" s="249"/>
      <c r="H36" s="249"/>
      <c r="I36" s="249"/>
      <c r="J36" s="249"/>
      <c r="K36" s="249"/>
      <c r="L36" s="249"/>
      <c r="M36" s="249"/>
      <c r="N36" s="249"/>
      <c r="O36" s="249"/>
      <c r="P36" s="249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244" t="s">
        <v>25</v>
      </c>
      <c r="B37" s="244"/>
      <c r="C37" s="244"/>
      <c r="D37" s="244"/>
      <c r="E37" s="265" t="str">
        <f>PHONETIC(E38)</f>
        <v/>
      </c>
      <c r="F37" s="265"/>
      <c r="G37" s="265"/>
      <c r="H37" s="265"/>
      <c r="I37" s="265"/>
      <c r="J37" s="265"/>
      <c r="K37" s="265"/>
      <c r="L37" s="265"/>
      <c r="M37" s="265"/>
      <c r="N37" s="265"/>
      <c r="O37" s="265"/>
      <c r="P37" s="265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244" t="s">
        <v>14</v>
      </c>
      <c r="B38" s="244"/>
      <c r="C38" s="244"/>
      <c r="D38" s="244"/>
      <c r="E38" s="183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5"/>
    </row>
    <row r="39" spans="1:46" ht="15" customHeight="1">
      <c r="A39" s="244"/>
      <c r="B39" s="244"/>
      <c r="C39" s="244"/>
      <c r="D39" s="244"/>
      <c r="E39" s="186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8"/>
    </row>
    <row r="40" spans="1:46" ht="15" customHeight="1">
      <c r="A40" s="245" t="s">
        <v>15</v>
      </c>
      <c r="B40" s="246"/>
      <c r="C40" s="246"/>
      <c r="D40" s="199"/>
      <c r="E40" s="193"/>
      <c r="F40" s="194"/>
      <c r="G40" s="194"/>
      <c r="H40" s="195"/>
      <c r="I40" s="189" t="s">
        <v>6</v>
      </c>
      <c r="J40" s="190"/>
      <c r="K40" s="242"/>
      <c r="L40" s="194"/>
      <c r="M40" s="194"/>
      <c r="N40" s="195"/>
      <c r="O40" s="189" t="s">
        <v>7</v>
      </c>
      <c r="P40" s="199"/>
      <c r="R40" s="39"/>
      <c r="S40" s="39"/>
      <c r="T40" s="39"/>
      <c r="U40" s="39"/>
      <c r="V40" s="39"/>
      <c r="W40" s="39"/>
      <c r="X40" s="2"/>
      <c r="Y40" s="2"/>
      <c r="Z40" s="2"/>
      <c r="AA40" s="2"/>
      <c r="AB40" s="2"/>
      <c r="AC40" s="2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</row>
    <row r="41" spans="1:46" ht="15" customHeight="1">
      <c r="A41" s="247"/>
      <c r="B41" s="248"/>
      <c r="C41" s="248"/>
      <c r="D41" s="200"/>
      <c r="E41" s="196"/>
      <c r="F41" s="197"/>
      <c r="G41" s="197"/>
      <c r="H41" s="198"/>
      <c r="I41" s="191"/>
      <c r="J41" s="192"/>
      <c r="K41" s="243"/>
      <c r="L41" s="197"/>
      <c r="M41" s="197"/>
      <c r="N41" s="198"/>
      <c r="O41" s="191"/>
      <c r="P41" s="200"/>
      <c r="R41" s="7"/>
      <c r="S41" s="7"/>
      <c r="T41" s="7"/>
      <c r="U41" s="2"/>
      <c r="V41" s="2"/>
      <c r="W41" s="2"/>
      <c r="X41" s="2"/>
      <c r="Y41" s="2"/>
      <c r="Z41" s="2"/>
      <c r="AA41" s="2"/>
      <c r="AB41" s="2"/>
      <c r="AC41" s="2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"/>
      <c r="AS41" s="2"/>
      <c r="AT41" s="2"/>
    </row>
    <row r="42" spans="1:46" ht="15" customHeight="1">
      <c r="A42" s="30"/>
      <c r="B42" s="228" t="s">
        <v>17</v>
      </c>
      <c r="C42" s="228"/>
      <c r="D42" s="229"/>
      <c r="E42" s="254" t="s">
        <v>16</v>
      </c>
      <c r="F42" s="255"/>
      <c r="G42" s="255"/>
      <c r="H42" s="255"/>
      <c r="I42" s="256"/>
      <c r="J42" s="163"/>
      <c r="K42" s="164"/>
      <c r="L42" s="164"/>
      <c r="M42" s="164"/>
      <c r="N42" s="164"/>
      <c r="O42" s="164"/>
      <c r="P42" s="201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2"/>
      <c r="AS42" s="2"/>
      <c r="AT42" s="2"/>
    </row>
    <row r="43" spans="1:46" ht="15" customHeight="1">
      <c r="A43" s="30"/>
      <c r="B43" s="228" t="s">
        <v>18</v>
      </c>
      <c r="C43" s="228"/>
      <c r="D43" s="229"/>
      <c r="E43" s="254"/>
      <c r="F43" s="255"/>
      <c r="G43" s="255"/>
      <c r="H43" s="255"/>
      <c r="I43" s="256"/>
      <c r="J43" s="163"/>
      <c r="K43" s="164"/>
      <c r="L43" s="164"/>
      <c r="M43" s="164"/>
      <c r="N43" s="164"/>
      <c r="O43" s="164"/>
      <c r="P43" s="201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2"/>
      <c r="AS43" s="2"/>
      <c r="AT43" s="2"/>
    </row>
    <row r="44" spans="1:46" ht="15" customHeight="1">
      <c r="AH44" s="16"/>
      <c r="AI44" s="16"/>
      <c r="AJ44" s="16"/>
      <c r="AK44" s="16"/>
      <c r="AL44" s="11"/>
      <c r="AM44" s="11"/>
      <c r="AN44" s="11"/>
      <c r="AO44" s="11"/>
      <c r="AP44" s="11"/>
      <c r="AQ44" s="11"/>
      <c r="AR44" s="11"/>
      <c r="AS44" s="11"/>
      <c r="AT44" s="11"/>
    </row>
  </sheetData>
  <sheetProtection algorithmName="SHA-512" hashValue="Tas/PrSyyOZpXNNu4S2hH1lkX0EDtq9ubdqssinUS7PjLvPlT9OEBnUYoP5y++W5EwNsVj4+Mbxk+fK8SP1qhw==" saltValue="RnjfpiWFi+qdWwsL9vyfEg==" spinCount="100000" sheet="1" selectLockedCells="1"/>
  <mergeCells count="94">
    <mergeCell ref="AV2:AW8"/>
    <mergeCell ref="A3:AT4"/>
    <mergeCell ref="A5:N6"/>
    <mergeCell ref="AL5:AM5"/>
    <mergeCell ref="AO5:AP5"/>
    <mergeCell ref="AR5:AS5"/>
    <mergeCell ref="Q7:S7"/>
    <mergeCell ref="U7:AG7"/>
    <mergeCell ref="Q8:S9"/>
    <mergeCell ref="U8:AG9"/>
    <mergeCell ref="G10:O11"/>
    <mergeCell ref="Q10:S10"/>
    <mergeCell ref="AP1:AS2"/>
    <mergeCell ref="U10:AG10"/>
    <mergeCell ref="Q11:S13"/>
    <mergeCell ref="U11:AG13"/>
    <mergeCell ref="AH11:AH13"/>
    <mergeCell ref="Q14:S14"/>
    <mergeCell ref="U14:AG14"/>
    <mergeCell ref="K15:O15"/>
    <mergeCell ref="A10:D12"/>
    <mergeCell ref="A16:D18"/>
    <mergeCell ref="E17:O18"/>
    <mergeCell ref="Q17:S17"/>
    <mergeCell ref="U17:AT18"/>
    <mergeCell ref="Q18:S18"/>
    <mergeCell ref="A13:D15"/>
    <mergeCell ref="E13:J13"/>
    <mergeCell ref="K13:O13"/>
    <mergeCell ref="E14:J15"/>
    <mergeCell ref="K14:O14"/>
    <mergeCell ref="E10:E11"/>
    <mergeCell ref="F10:F11"/>
    <mergeCell ref="AH20:AK21"/>
    <mergeCell ref="AL20:AO21"/>
    <mergeCell ref="AP20:AT21"/>
    <mergeCell ref="A22:O23"/>
    <mergeCell ref="P22:S23"/>
    <mergeCell ref="T22:V23"/>
    <mergeCell ref="W22:Z23"/>
    <mergeCell ref="AA22:AG23"/>
    <mergeCell ref="AH22:AK23"/>
    <mergeCell ref="AL22:AO23"/>
    <mergeCell ref="AP22:AT23"/>
    <mergeCell ref="A20:O21"/>
    <mergeCell ref="P20:S21"/>
    <mergeCell ref="T20:V21"/>
    <mergeCell ref="W20:Z21"/>
    <mergeCell ref="AA20:AG21"/>
    <mergeCell ref="P24:S25"/>
    <mergeCell ref="T24:V25"/>
    <mergeCell ref="W24:Z25"/>
    <mergeCell ref="AA24:AG25"/>
    <mergeCell ref="AH24:AK25"/>
    <mergeCell ref="T28:V29"/>
    <mergeCell ref="W28:Z29"/>
    <mergeCell ref="AL24:AO25"/>
    <mergeCell ref="AP24:AT25"/>
    <mergeCell ref="A26:O27"/>
    <mergeCell ref="P26:S27"/>
    <mergeCell ref="T26:V27"/>
    <mergeCell ref="W26:Z27"/>
    <mergeCell ref="AA26:AG27"/>
    <mergeCell ref="AH26:AK27"/>
    <mergeCell ref="AA28:AG29"/>
    <mergeCell ref="AL28:AO29"/>
    <mergeCell ref="AP28:AT29"/>
    <mergeCell ref="AL26:AO27"/>
    <mergeCell ref="AP26:AT27"/>
    <mergeCell ref="A24:O25"/>
    <mergeCell ref="A36:P36"/>
    <mergeCell ref="A37:D37"/>
    <mergeCell ref="E37:P37"/>
    <mergeCell ref="A28:B29"/>
    <mergeCell ref="C28:D29"/>
    <mergeCell ref="E28:O29"/>
    <mergeCell ref="P28:S29"/>
    <mergeCell ref="A38:D39"/>
    <mergeCell ref="E38:P39"/>
    <mergeCell ref="A40:D41"/>
    <mergeCell ref="E40:H41"/>
    <mergeCell ref="I40:J41"/>
    <mergeCell ref="K40:N41"/>
    <mergeCell ref="O40:P41"/>
    <mergeCell ref="N42:N43"/>
    <mergeCell ref="O42:O43"/>
    <mergeCell ref="P42:P43"/>
    <mergeCell ref="B43:D43"/>
    <mergeCell ref="B42:D42"/>
    <mergeCell ref="E42:I43"/>
    <mergeCell ref="J42:J43"/>
    <mergeCell ref="K42:K43"/>
    <mergeCell ref="L42:L43"/>
    <mergeCell ref="M42:M43"/>
  </mergeCells>
  <phoneticPr fontId="2"/>
  <conditionalFormatting sqref="A5:N6">
    <cfRule type="containsBlanks" dxfId="8" priority="8" stopIfTrue="1">
      <formula>LEN(TRIM(A5))=0</formula>
    </cfRule>
  </conditionalFormatting>
  <conditionalFormatting sqref="A38:P43">
    <cfRule type="containsBlanks" dxfId="7" priority="2" stopIfTrue="1">
      <formula>LEN(TRIM(A38))=0</formula>
    </cfRule>
  </conditionalFormatting>
  <conditionalFormatting sqref="E14:J15">
    <cfRule type="containsBlanks" dxfId="6" priority="9" stopIfTrue="1">
      <formula>LEN(TRIM(E14))=0</formula>
    </cfRule>
  </conditionalFormatting>
  <conditionalFormatting sqref="G10">
    <cfRule type="containsBlanks" dxfId="5" priority="1" stopIfTrue="1">
      <formula>LEN(TRIM(G10))=0</formula>
    </cfRule>
  </conditionalFormatting>
  <conditionalFormatting sqref="U7:AG9">
    <cfRule type="containsBlanks" dxfId="4" priority="5" stopIfTrue="1">
      <formula>LEN(TRIM(U7))=0</formula>
    </cfRule>
  </conditionalFormatting>
  <conditionalFormatting sqref="U11:AG15 A22:B27 P22:AG27">
    <cfRule type="containsBlanks" dxfId="3" priority="10" stopIfTrue="1">
      <formula>LEN(TRIM(A11))=0</formula>
    </cfRule>
  </conditionalFormatting>
  <conditionalFormatting sqref="U17:AT18">
    <cfRule type="containsBlanks" dxfId="2" priority="3" stopIfTrue="1">
      <formula>LEN(TRIM(U17))=0</formula>
    </cfRule>
  </conditionalFormatting>
  <conditionalFormatting sqref="AL5:AM5">
    <cfRule type="containsBlanks" dxfId="1" priority="7" stopIfTrue="1">
      <formula>LEN(TRIM(AL5))=0</formula>
    </cfRule>
  </conditionalFormatting>
  <conditionalFormatting sqref="AO5:AP5">
    <cfRule type="containsBlanks" dxfId="0" priority="6" stopIfTrue="1">
      <formula>LEN(TRIM(AO5))=0</formula>
    </cfRule>
  </conditionalFormatting>
  <dataValidations count="5">
    <dataValidation type="textLength" operator="equal" allowBlank="1" showInputMessage="1" showErrorMessage="1" sqref="G10" xr:uid="{CA96A822-5FEB-4990-A08D-8BB67ACF4C71}">
      <formula1>13</formula1>
    </dataValidation>
    <dataValidation type="whole" imeMode="off" allowBlank="1" showInputMessage="1" showErrorMessage="1" errorTitle="数値エラー" error="西暦で入力してください。" sqref="AL5:AM5" xr:uid="{B4FC8769-D96D-4B09-81DA-BD92149528D2}">
      <formula1>1000</formula1>
      <formula2>9999</formula2>
    </dataValidation>
    <dataValidation type="list" allowBlank="1" showInputMessage="1" showErrorMessage="1" sqref="A42:A43" xr:uid="{FB5F01C8-2A33-4135-8C08-07A0B8EAB186}">
      <formula1>"○"</formula1>
    </dataValidation>
    <dataValidation imeMode="off" allowBlank="1" showInputMessage="1" showErrorMessage="1" sqref="AR5:AS5 E13 AO5:AP5 P12:P13" xr:uid="{CF2CAA8F-9F0C-4E8E-BDE1-1728F4954831}"/>
    <dataValidation imeMode="hiragana" allowBlank="1" showInputMessage="1" showErrorMessage="1" sqref="P28 W28 P22 W22 P24 A7:N7 P26 W24 T18 W26 U17" xr:uid="{49765978-CB41-4454-9068-E39E6B6165F1}"/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5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4</xdr:col>
                    <xdr:colOff>222250</xdr:colOff>
                    <xdr:row>10</xdr:row>
                    <xdr:rowOff>146050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7D1BA-C969-49E5-9906-7220095F5B63}">
  <dimension ref="A2:AC62"/>
  <sheetViews>
    <sheetView topLeftCell="A13" zoomScale="85" zoomScaleNormal="85" workbookViewId="0">
      <selection activeCell="B38" sqref="B38"/>
    </sheetView>
  </sheetViews>
  <sheetFormatPr defaultColWidth="3.6328125" defaultRowHeight="18" customHeight="1"/>
  <cols>
    <col min="1" max="1" width="3.6328125" style="31" customWidth="1"/>
    <col min="2" max="2" width="3.6328125" style="32" customWidth="1"/>
    <col min="3" max="3" width="14.90625" style="33" bestFit="1" customWidth="1"/>
    <col min="4" max="4" width="15.90625" style="33" customWidth="1"/>
    <col min="5" max="16384" width="3.6328125" style="31"/>
  </cols>
  <sheetData>
    <row r="2" spans="1:29" ht="18" customHeight="1">
      <c r="V2" s="34"/>
      <c r="W2" s="34"/>
      <c r="X2" s="34"/>
      <c r="Y2" s="287">
        <f ca="1">TODAY()</f>
        <v>45987</v>
      </c>
      <c r="Z2" s="287"/>
      <c r="AA2" s="287"/>
      <c r="AB2" s="287"/>
      <c r="AC2" s="287"/>
    </row>
    <row r="3" spans="1:29" ht="18" customHeight="1">
      <c r="V3" s="34"/>
      <c r="W3" s="34"/>
      <c r="X3" s="34"/>
      <c r="Y3" s="287" t="s">
        <v>104</v>
      </c>
      <c r="Z3" s="287"/>
      <c r="AA3" s="287"/>
      <c r="AB3" s="287"/>
      <c r="AC3" s="287"/>
    </row>
    <row r="4" spans="1:29" ht="18" customHeight="1">
      <c r="V4" s="35"/>
      <c r="W4" s="35"/>
      <c r="X4" s="35"/>
      <c r="Y4" s="288" t="s">
        <v>102</v>
      </c>
      <c r="Z4" s="288"/>
      <c r="AA4" s="288"/>
      <c r="AB4" s="288"/>
      <c r="AC4" s="288"/>
    </row>
    <row r="5" spans="1:29" ht="18" customHeight="1">
      <c r="V5" s="35"/>
      <c r="W5" s="35"/>
      <c r="X5" s="35"/>
      <c r="Y5" s="288" t="s">
        <v>103</v>
      </c>
      <c r="Z5" s="288"/>
      <c r="AA5" s="288"/>
      <c r="AB5" s="288"/>
      <c r="AC5" s="288"/>
    </row>
    <row r="7" spans="1:29" ht="18" customHeight="1">
      <c r="A7" s="289" t="s">
        <v>53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  <c r="AA7" s="289"/>
      <c r="AB7" s="289"/>
      <c r="AC7" s="289"/>
    </row>
    <row r="8" spans="1:29" ht="18" customHeight="1">
      <c r="A8" s="289"/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  <c r="AA8" s="289"/>
      <c r="AB8" s="289"/>
      <c r="AC8" s="289"/>
    </row>
    <row r="10" spans="1:29" ht="18" customHeight="1">
      <c r="B10" s="36" t="s">
        <v>54</v>
      </c>
      <c r="C10" s="37" t="s">
        <v>55</v>
      </c>
      <c r="D10" s="37" t="s">
        <v>56</v>
      </c>
      <c r="E10" s="35" t="s">
        <v>107</v>
      </c>
    </row>
    <row r="11" spans="1:29" ht="18" customHeight="1">
      <c r="B11" s="36"/>
      <c r="C11" s="37"/>
      <c r="D11" s="37"/>
      <c r="E11" s="35"/>
    </row>
    <row r="12" spans="1:29" ht="18" customHeight="1">
      <c r="A12" s="35"/>
      <c r="B12" s="36" t="s">
        <v>57</v>
      </c>
      <c r="C12" s="37" t="s">
        <v>58</v>
      </c>
      <c r="D12" s="37" t="s">
        <v>56</v>
      </c>
      <c r="E12" s="35" t="s">
        <v>59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spans="1:29" ht="18" customHeight="1">
      <c r="A13" s="35"/>
      <c r="B13" s="36"/>
      <c r="C13" s="37"/>
      <c r="D13" s="37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</row>
    <row r="14" spans="1:29" ht="18" customHeight="1">
      <c r="A14" s="35"/>
      <c r="B14" s="36" t="s">
        <v>60</v>
      </c>
      <c r="C14" s="37" t="s">
        <v>61</v>
      </c>
      <c r="D14" s="37" t="s">
        <v>56</v>
      </c>
      <c r="E14" s="35" t="s">
        <v>62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</row>
    <row r="15" spans="1:29" ht="18" customHeight="1">
      <c r="A15" s="35"/>
      <c r="B15" s="36"/>
      <c r="C15" s="37"/>
      <c r="D15" s="37"/>
      <c r="E15" s="35" t="s">
        <v>63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</row>
    <row r="16" spans="1:29" ht="18" customHeight="1">
      <c r="A16" s="35"/>
      <c r="B16" s="36"/>
      <c r="C16" s="37"/>
      <c r="D16" s="37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9" ht="18" customHeight="1">
      <c r="A17" s="35"/>
      <c r="B17" s="46" t="s">
        <v>64</v>
      </c>
      <c r="C17" s="47" t="s">
        <v>85</v>
      </c>
      <c r="D17" s="47" t="s">
        <v>56</v>
      </c>
      <c r="E17" s="48" t="s">
        <v>86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9"/>
      <c r="AB17" s="49"/>
      <c r="AC17" s="49"/>
    </row>
    <row r="18" spans="1:29" ht="18" customHeight="1">
      <c r="A18" s="35"/>
      <c r="B18" s="46"/>
      <c r="C18" s="47" t="s">
        <v>87</v>
      </c>
      <c r="D18" s="47"/>
      <c r="E18" s="48" t="s">
        <v>88</v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9"/>
      <c r="AB18" s="49"/>
      <c r="AC18" s="49"/>
    </row>
    <row r="19" spans="1:29" ht="18" customHeight="1">
      <c r="A19" s="35"/>
      <c r="B19" s="46"/>
      <c r="C19" s="47"/>
      <c r="D19" s="47"/>
      <c r="E19" s="48" t="s">
        <v>89</v>
      </c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9"/>
      <c r="AB19" s="49"/>
      <c r="AC19" s="49"/>
    </row>
    <row r="20" spans="1:29" ht="18" customHeight="1">
      <c r="A20" s="35"/>
      <c r="B20" s="46"/>
      <c r="C20" s="47"/>
      <c r="D20" s="47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9"/>
      <c r="AB20" s="49"/>
      <c r="AC20" s="49"/>
    </row>
    <row r="21" spans="1:29" ht="18" customHeight="1">
      <c r="A21" s="35"/>
      <c r="B21" s="46"/>
      <c r="C21" s="47"/>
      <c r="D21" s="47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9"/>
      <c r="AB21" s="49"/>
      <c r="AC21" s="49"/>
    </row>
    <row r="22" spans="1:29" ht="18" customHeight="1">
      <c r="A22" s="35"/>
      <c r="B22" s="46"/>
      <c r="C22" s="47"/>
      <c r="D22" s="47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9"/>
      <c r="AB22" s="49"/>
      <c r="AC22" s="49"/>
    </row>
    <row r="23" spans="1:29" ht="18" customHeight="1">
      <c r="A23" s="35"/>
      <c r="B23" s="36"/>
      <c r="C23" s="37"/>
      <c r="D23" s="37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spans="1:29" ht="18" customHeight="1">
      <c r="A24" s="35"/>
      <c r="B24" s="36" t="s">
        <v>106</v>
      </c>
      <c r="C24" s="37" t="s">
        <v>65</v>
      </c>
      <c r="D24" s="37" t="s">
        <v>56</v>
      </c>
      <c r="E24" s="35" t="s">
        <v>66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spans="1:29" ht="18" customHeight="1">
      <c r="A25" s="35"/>
      <c r="B25" s="36"/>
      <c r="C25" s="37"/>
      <c r="D25" s="37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9" ht="18" customHeight="1">
      <c r="A26" s="35"/>
      <c r="B26" s="31"/>
      <c r="C26" s="37"/>
      <c r="D26" s="36" t="s">
        <v>67</v>
      </c>
      <c r="E26" s="35" t="s">
        <v>68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spans="1:29" ht="18" customHeight="1">
      <c r="A27" s="35"/>
      <c r="B27" s="36"/>
      <c r="C27" s="37"/>
      <c r="D27" s="37"/>
      <c r="E27" s="35" t="s">
        <v>69</v>
      </c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spans="1:29" ht="18" customHeight="1">
      <c r="A28" s="35"/>
      <c r="B28" s="36"/>
      <c r="C28" s="37"/>
      <c r="D28" s="37"/>
      <c r="E28" s="35" t="s">
        <v>70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spans="1:29" ht="18" customHeight="1">
      <c r="A29" s="35"/>
      <c r="B29" s="36"/>
      <c r="C29" s="37"/>
      <c r="D29" s="36" t="s">
        <v>67</v>
      </c>
      <c r="E29" s="35" t="s">
        <v>71</v>
      </c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spans="1:29" ht="18" customHeight="1">
      <c r="A30" s="35"/>
      <c r="B30" s="36"/>
      <c r="C30" s="37"/>
      <c r="D30" s="37"/>
      <c r="E30" s="35" t="s">
        <v>72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spans="1:29" ht="18" customHeight="1">
      <c r="A31" s="35"/>
      <c r="B31" s="36"/>
      <c r="C31" s="37"/>
      <c r="D31" s="37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spans="1:29" ht="18" customHeight="1">
      <c r="A32" s="35"/>
      <c r="B32" s="36" t="s">
        <v>108</v>
      </c>
      <c r="C32" s="37" t="s">
        <v>73</v>
      </c>
      <c r="D32" s="37" t="s">
        <v>56</v>
      </c>
      <c r="E32" s="35" t="s">
        <v>74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 ht="18" customHeight="1">
      <c r="A33" s="35"/>
      <c r="B33" s="36"/>
      <c r="C33" s="37"/>
      <c r="D33" s="37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ht="18" customHeight="1">
      <c r="A34" s="35"/>
      <c r="B34" s="36" t="s">
        <v>109</v>
      </c>
      <c r="C34" s="37" t="s">
        <v>75</v>
      </c>
      <c r="D34" s="37" t="s">
        <v>56</v>
      </c>
      <c r="E34" s="35" t="s">
        <v>76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 ht="18" customHeight="1">
      <c r="A35" s="35"/>
      <c r="B35" s="36"/>
      <c r="C35" s="37"/>
      <c r="D35" s="37"/>
      <c r="E35" s="35" t="s">
        <v>77</v>
      </c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ht="18" customHeight="1">
      <c r="A36" s="35"/>
      <c r="B36" s="36"/>
      <c r="C36" s="37"/>
      <c r="D36" s="37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ht="18" customHeight="1">
      <c r="A37" s="35"/>
      <c r="B37" s="36" t="s">
        <v>110</v>
      </c>
      <c r="C37" s="37" t="s">
        <v>78</v>
      </c>
      <c r="D37" s="38"/>
      <c r="E37" s="35" t="s">
        <v>79</v>
      </c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ht="18" customHeight="1">
      <c r="A38" s="35"/>
      <c r="B38" s="36"/>
      <c r="C38" s="37"/>
      <c r="D38" s="37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8" customHeight="1">
      <c r="A39" s="35"/>
      <c r="B39" s="36" t="s">
        <v>80</v>
      </c>
      <c r="C39" s="37"/>
      <c r="D39" s="37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spans="1:26" ht="18" customHeight="1">
      <c r="A40" s="35"/>
      <c r="B40" s="36"/>
      <c r="C40" s="37"/>
      <c r="D40" s="37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18" customHeight="1">
      <c r="A41" s="35"/>
      <c r="B41" s="36"/>
      <c r="C41" s="37"/>
      <c r="D41" s="37"/>
      <c r="E41" s="35"/>
      <c r="F41" s="35"/>
      <c r="G41" s="35"/>
      <c r="H41" s="35"/>
      <c r="I41" s="35"/>
      <c r="J41" s="35"/>
      <c r="K41" s="35"/>
      <c r="L41" s="35"/>
      <c r="M41" s="35"/>
      <c r="N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18" customHeight="1">
      <c r="A42" s="35"/>
      <c r="B42" s="36"/>
      <c r="C42" s="37"/>
      <c r="D42" s="37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18" customHeight="1">
      <c r="A43" s="35"/>
      <c r="B43" s="36"/>
      <c r="C43" s="37"/>
      <c r="D43" s="37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18" customHeight="1">
      <c r="A44" s="35"/>
      <c r="B44" s="36"/>
      <c r="C44" s="37"/>
      <c r="D44" s="37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18" customHeight="1">
      <c r="A45" s="35"/>
      <c r="B45" s="36"/>
      <c r="C45" s="37"/>
      <c r="D45" s="37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18" customHeight="1">
      <c r="A46" s="35"/>
      <c r="B46" s="36"/>
      <c r="C46" s="37"/>
      <c r="D46" s="37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18" customHeight="1">
      <c r="A47" s="35"/>
      <c r="B47" s="36"/>
      <c r="C47" s="37"/>
      <c r="D47" s="37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spans="1:26" ht="18" customHeight="1">
      <c r="A48" s="35"/>
      <c r="B48" s="36"/>
      <c r="C48" s="37"/>
      <c r="D48" s="37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spans="1:26" ht="18" customHeight="1">
      <c r="A49" s="35"/>
      <c r="B49" s="36"/>
      <c r="C49" s="37"/>
      <c r="D49" s="37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spans="1:26" ht="18" customHeight="1">
      <c r="A50" s="35"/>
      <c r="B50" s="36"/>
      <c r="C50" s="37"/>
      <c r="D50" s="37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spans="1:26" ht="18" customHeight="1">
      <c r="A51" s="35"/>
      <c r="B51" s="36"/>
      <c r="C51" s="37"/>
      <c r="D51" s="37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spans="1:26" ht="18" customHeight="1">
      <c r="A52" s="35"/>
      <c r="B52" s="36"/>
      <c r="C52" s="37"/>
      <c r="D52" s="37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spans="1:26" ht="18" customHeight="1">
      <c r="A53" s="35"/>
      <c r="B53" s="36"/>
      <c r="C53" s="37"/>
      <c r="D53" s="37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spans="1:26" ht="18" customHeight="1">
      <c r="A54" s="35"/>
      <c r="B54" s="36"/>
      <c r="C54" s="37"/>
      <c r="D54" s="37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spans="1:26" ht="18" customHeight="1">
      <c r="A55" s="35"/>
      <c r="B55" s="36"/>
      <c r="C55" s="37"/>
      <c r="D55" s="37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spans="1:26" ht="18" customHeight="1">
      <c r="A56" s="35"/>
      <c r="B56" s="36"/>
      <c r="C56" s="37"/>
      <c r="D56" s="37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 ht="18" customHeight="1">
      <c r="A57" s="35"/>
      <c r="B57" s="36"/>
      <c r="C57" s="37"/>
      <c r="D57" s="37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spans="1:26" ht="18" customHeight="1">
      <c r="A58" s="35"/>
      <c r="B58" s="36"/>
      <c r="C58" s="37"/>
      <c r="D58" s="37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spans="1:26" ht="18" customHeight="1">
      <c r="A59" s="35"/>
      <c r="B59" s="36"/>
      <c r="C59" s="37"/>
      <c r="D59" s="37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spans="1:26" ht="18" customHeight="1">
      <c r="A60" s="35"/>
      <c r="B60" s="36"/>
      <c r="C60" s="37"/>
      <c r="D60" s="37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spans="1:26" ht="18" customHeight="1">
      <c r="A61" s="35"/>
      <c r="B61" s="36"/>
      <c r="C61" s="37"/>
      <c r="D61" s="37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spans="1:26" ht="18" customHeight="1">
      <c r="A62" s="35"/>
      <c r="B62" s="36"/>
      <c r="C62" s="37"/>
      <c r="D62" s="37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</sheetData>
  <mergeCells count="5">
    <mergeCell ref="Y2:AC2"/>
    <mergeCell ref="Y4:AC4"/>
    <mergeCell ref="A7:AC8"/>
    <mergeCell ref="Y5:AC5"/>
    <mergeCell ref="Y3:AC3"/>
  </mergeCells>
  <phoneticPr fontId="2"/>
  <pageMargins left="0.59055118110236227" right="0.19685039370078741" top="0" bottom="0" header="0.31496062992125984" footer="0.31496062992125984"/>
  <pageSetup paperSize="9" scale="8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C80F2-0DC6-4390-B6F7-2A273BB01B28}">
  <sheetPr>
    <pageSetUpPr fitToPage="1"/>
  </sheetPr>
  <dimension ref="A1:N255"/>
  <sheetViews>
    <sheetView showZeros="0" view="pageBreakPreview" zoomScale="69" zoomScaleNormal="75" zoomScaleSheetLayoutView="69"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N2" sqref="N2"/>
    </sheetView>
  </sheetViews>
  <sheetFormatPr defaultColWidth="9" defaultRowHeight="13"/>
  <cols>
    <col min="1" max="1" width="1.6328125" style="56" customWidth="1"/>
    <col min="2" max="3" width="4.453125" style="54" customWidth="1"/>
    <col min="4" max="4" width="9.08984375" style="54" customWidth="1"/>
    <col min="5" max="5" width="25.6328125" style="54" customWidth="1"/>
    <col min="6" max="8" width="9.6328125" style="54" customWidth="1"/>
    <col min="9" max="9" width="11.6328125" style="54" customWidth="1"/>
    <col min="10" max="10" width="8.6328125" style="54" customWidth="1"/>
    <col min="11" max="11" width="13.6328125" style="54" customWidth="1"/>
    <col min="12" max="12" width="17.6328125" style="54" customWidth="1"/>
    <col min="13" max="13" width="17.26953125" style="54" customWidth="1"/>
    <col min="14" max="14" width="30.7265625" style="54" customWidth="1"/>
    <col min="15" max="16384" width="9" style="54"/>
  </cols>
  <sheetData>
    <row r="1" spans="1:14" ht="30" customHeight="1">
      <c r="M1" s="298" t="s">
        <v>100</v>
      </c>
      <c r="N1" s="298"/>
    </row>
    <row r="2" spans="1:14" ht="39" customHeight="1">
      <c r="A2" s="53"/>
      <c r="B2" s="299" t="s">
        <v>90</v>
      </c>
      <c r="C2" s="300"/>
      <c r="D2" s="300"/>
      <c r="E2" s="301">
        <f>請求書!U17</f>
        <v>0</v>
      </c>
      <c r="F2" s="302"/>
      <c r="G2" s="302"/>
      <c r="H2" s="50"/>
      <c r="I2" s="24" t="str">
        <f>請求書!AO5&amp;"月分"</f>
        <v>月分</v>
      </c>
      <c r="J2" s="27" t="s">
        <v>46</v>
      </c>
      <c r="K2" s="50"/>
      <c r="M2" s="25" t="s">
        <v>91</v>
      </c>
      <c r="N2" s="55">
        <f>請求書!U11</f>
        <v>0</v>
      </c>
    </row>
    <row r="3" spans="1:14" ht="8.15" customHeight="1" thickBot="1"/>
    <row r="4" spans="1:14" ht="23.15" customHeight="1">
      <c r="B4" s="303" t="s">
        <v>92</v>
      </c>
      <c r="C4" s="304"/>
      <c r="D4" s="305" t="s">
        <v>93</v>
      </c>
      <c r="E4" s="306"/>
      <c r="F4" s="309" t="s">
        <v>31</v>
      </c>
      <c r="G4" s="310"/>
      <c r="H4" s="311"/>
      <c r="I4" s="315" t="s">
        <v>32</v>
      </c>
      <c r="J4" s="315" t="s">
        <v>94</v>
      </c>
      <c r="K4" s="315" t="s">
        <v>33</v>
      </c>
      <c r="L4" s="315" t="s">
        <v>34</v>
      </c>
      <c r="M4" s="290" t="s">
        <v>95</v>
      </c>
      <c r="N4" s="292" t="s">
        <v>35</v>
      </c>
    </row>
    <row r="5" spans="1:14" ht="23.15" customHeight="1" thickBot="1">
      <c r="B5" s="51" t="s">
        <v>96</v>
      </c>
      <c r="C5" s="52" t="s">
        <v>2</v>
      </c>
      <c r="D5" s="307"/>
      <c r="E5" s="308"/>
      <c r="F5" s="312"/>
      <c r="G5" s="313"/>
      <c r="H5" s="314"/>
      <c r="I5" s="316"/>
      <c r="J5" s="316"/>
      <c r="K5" s="316"/>
      <c r="L5" s="316"/>
      <c r="M5" s="291"/>
      <c r="N5" s="293"/>
    </row>
    <row r="6" spans="1:14" ht="22.5" customHeight="1">
      <c r="B6" s="57"/>
      <c r="C6" s="58"/>
      <c r="D6" s="294"/>
      <c r="E6" s="295"/>
      <c r="F6" s="59"/>
      <c r="G6" s="60"/>
      <c r="H6" s="61"/>
      <c r="I6" s="62"/>
      <c r="J6" s="63"/>
      <c r="K6" s="64"/>
      <c r="L6" s="64">
        <f t="shared" ref="L6:L69" si="0">ROUND(I6*K6,0)</f>
        <v>0</v>
      </c>
      <c r="M6" s="65"/>
      <c r="N6" s="66"/>
    </row>
    <row r="7" spans="1:14" ht="23.15" customHeight="1">
      <c r="B7" s="67"/>
      <c r="C7" s="68"/>
      <c r="D7" s="296"/>
      <c r="E7" s="297"/>
      <c r="F7" s="69"/>
      <c r="G7" s="70"/>
      <c r="H7" s="71"/>
      <c r="I7" s="72"/>
      <c r="J7" s="73"/>
      <c r="K7" s="74"/>
      <c r="L7" s="74">
        <f t="shared" si="0"/>
        <v>0</v>
      </c>
      <c r="M7" s="75"/>
      <c r="N7" s="76"/>
    </row>
    <row r="8" spans="1:14" ht="23.15" customHeight="1">
      <c r="B8" s="67"/>
      <c r="C8" s="68"/>
      <c r="D8" s="296"/>
      <c r="E8" s="297"/>
      <c r="F8" s="69"/>
      <c r="G8" s="70"/>
      <c r="H8" s="71"/>
      <c r="I8" s="72"/>
      <c r="J8" s="73"/>
      <c r="K8" s="74"/>
      <c r="L8" s="74">
        <f t="shared" si="0"/>
        <v>0</v>
      </c>
      <c r="M8" s="75"/>
      <c r="N8" s="76"/>
    </row>
    <row r="9" spans="1:14" ht="23.15" customHeight="1">
      <c r="B9" s="67"/>
      <c r="C9" s="68"/>
      <c r="D9" s="296"/>
      <c r="E9" s="297"/>
      <c r="F9" s="69"/>
      <c r="G9" s="70"/>
      <c r="H9" s="71"/>
      <c r="I9" s="72"/>
      <c r="J9" s="73"/>
      <c r="K9" s="74"/>
      <c r="L9" s="74">
        <f t="shared" si="0"/>
        <v>0</v>
      </c>
      <c r="M9" s="75"/>
      <c r="N9" s="76"/>
    </row>
    <row r="10" spans="1:14" ht="23.15" customHeight="1">
      <c r="B10" s="67"/>
      <c r="C10" s="68"/>
      <c r="D10" s="296"/>
      <c r="E10" s="297"/>
      <c r="F10" s="69"/>
      <c r="G10" s="70"/>
      <c r="H10" s="71"/>
      <c r="I10" s="72"/>
      <c r="J10" s="73"/>
      <c r="K10" s="74"/>
      <c r="L10" s="74">
        <f t="shared" si="0"/>
        <v>0</v>
      </c>
      <c r="M10" s="75"/>
      <c r="N10" s="76"/>
    </row>
    <row r="11" spans="1:14" ht="23.15" customHeight="1">
      <c r="B11" s="67"/>
      <c r="C11" s="68"/>
      <c r="D11" s="296"/>
      <c r="E11" s="297"/>
      <c r="F11" s="69"/>
      <c r="G11" s="70"/>
      <c r="H11" s="71"/>
      <c r="I11" s="72"/>
      <c r="J11" s="73"/>
      <c r="K11" s="74"/>
      <c r="L11" s="77">
        <f t="shared" si="0"/>
        <v>0</v>
      </c>
      <c r="M11" s="75"/>
      <c r="N11" s="76"/>
    </row>
    <row r="12" spans="1:14" ht="23.15" customHeight="1">
      <c r="B12" s="67"/>
      <c r="C12" s="68"/>
      <c r="D12" s="296"/>
      <c r="E12" s="297"/>
      <c r="F12" s="69"/>
      <c r="G12" s="70"/>
      <c r="H12" s="71"/>
      <c r="I12" s="72"/>
      <c r="J12" s="73"/>
      <c r="K12" s="74"/>
      <c r="L12" s="74">
        <f t="shared" si="0"/>
        <v>0</v>
      </c>
      <c r="M12" s="75"/>
      <c r="N12" s="76"/>
    </row>
    <row r="13" spans="1:14" ht="23.15" customHeight="1">
      <c r="B13" s="67"/>
      <c r="C13" s="68"/>
      <c r="D13" s="296"/>
      <c r="E13" s="297"/>
      <c r="F13" s="69"/>
      <c r="G13" s="70"/>
      <c r="H13" s="71"/>
      <c r="I13" s="72"/>
      <c r="J13" s="73"/>
      <c r="K13" s="74"/>
      <c r="L13" s="74">
        <f t="shared" si="0"/>
        <v>0</v>
      </c>
      <c r="M13" s="75"/>
      <c r="N13" s="76"/>
    </row>
    <row r="14" spans="1:14" ht="23.15" customHeight="1">
      <c r="B14" s="67"/>
      <c r="C14" s="68"/>
      <c r="D14" s="296"/>
      <c r="E14" s="297"/>
      <c r="F14" s="69"/>
      <c r="G14" s="70"/>
      <c r="H14" s="71"/>
      <c r="I14" s="72"/>
      <c r="J14" s="73"/>
      <c r="K14" s="74"/>
      <c r="L14" s="74">
        <f t="shared" si="0"/>
        <v>0</v>
      </c>
      <c r="M14" s="75"/>
      <c r="N14" s="76"/>
    </row>
    <row r="15" spans="1:14" ht="23.15" customHeight="1">
      <c r="B15" s="67"/>
      <c r="C15" s="68"/>
      <c r="D15" s="296"/>
      <c r="E15" s="297"/>
      <c r="F15" s="69"/>
      <c r="G15" s="70"/>
      <c r="H15" s="71"/>
      <c r="I15" s="72"/>
      <c r="J15" s="73"/>
      <c r="K15" s="74"/>
      <c r="L15" s="74">
        <f t="shared" si="0"/>
        <v>0</v>
      </c>
      <c r="M15" s="75"/>
      <c r="N15" s="76"/>
    </row>
    <row r="16" spans="1:14" ht="23.15" customHeight="1">
      <c r="B16" s="67"/>
      <c r="C16" s="68"/>
      <c r="D16" s="296"/>
      <c r="E16" s="297"/>
      <c r="F16" s="69"/>
      <c r="G16" s="70"/>
      <c r="H16" s="71"/>
      <c r="I16" s="72"/>
      <c r="J16" s="73"/>
      <c r="K16" s="74"/>
      <c r="L16" s="74">
        <f t="shared" si="0"/>
        <v>0</v>
      </c>
      <c r="M16" s="75"/>
      <c r="N16" s="76"/>
    </row>
    <row r="17" spans="2:14" ht="23.15" customHeight="1">
      <c r="B17" s="67"/>
      <c r="C17" s="68"/>
      <c r="D17" s="296"/>
      <c r="E17" s="297"/>
      <c r="F17" s="69"/>
      <c r="G17" s="70"/>
      <c r="H17" s="71"/>
      <c r="I17" s="72"/>
      <c r="J17" s="73"/>
      <c r="K17" s="74"/>
      <c r="L17" s="74">
        <f t="shared" si="0"/>
        <v>0</v>
      </c>
      <c r="M17" s="75"/>
      <c r="N17" s="76"/>
    </row>
    <row r="18" spans="2:14" ht="23.15" customHeight="1">
      <c r="B18" s="67"/>
      <c r="C18" s="68"/>
      <c r="D18" s="296"/>
      <c r="E18" s="297"/>
      <c r="F18" s="69"/>
      <c r="G18" s="70"/>
      <c r="H18" s="71"/>
      <c r="I18" s="72"/>
      <c r="J18" s="73"/>
      <c r="K18" s="74"/>
      <c r="L18" s="74">
        <f t="shared" si="0"/>
        <v>0</v>
      </c>
      <c r="M18" s="75"/>
      <c r="N18" s="76"/>
    </row>
    <row r="19" spans="2:14" ht="23.15" customHeight="1">
      <c r="B19" s="67"/>
      <c r="C19" s="68"/>
      <c r="D19" s="296"/>
      <c r="E19" s="297"/>
      <c r="F19" s="69"/>
      <c r="G19" s="70"/>
      <c r="H19" s="71"/>
      <c r="I19" s="72"/>
      <c r="J19" s="73"/>
      <c r="K19" s="74"/>
      <c r="L19" s="74">
        <f t="shared" si="0"/>
        <v>0</v>
      </c>
      <c r="M19" s="75"/>
      <c r="N19" s="76"/>
    </row>
    <row r="20" spans="2:14" ht="23.15" customHeight="1">
      <c r="B20" s="67"/>
      <c r="C20" s="68"/>
      <c r="D20" s="296"/>
      <c r="E20" s="297"/>
      <c r="F20" s="69"/>
      <c r="G20" s="70"/>
      <c r="H20" s="71"/>
      <c r="I20" s="72"/>
      <c r="J20" s="73"/>
      <c r="K20" s="74"/>
      <c r="L20" s="74">
        <f t="shared" si="0"/>
        <v>0</v>
      </c>
      <c r="M20" s="75"/>
      <c r="N20" s="76"/>
    </row>
    <row r="21" spans="2:14" ht="23.15" customHeight="1">
      <c r="B21" s="67"/>
      <c r="C21" s="68"/>
      <c r="D21" s="296"/>
      <c r="E21" s="297"/>
      <c r="F21" s="69"/>
      <c r="G21" s="70"/>
      <c r="H21" s="71"/>
      <c r="I21" s="72"/>
      <c r="J21" s="73"/>
      <c r="K21" s="74"/>
      <c r="L21" s="74">
        <f t="shared" si="0"/>
        <v>0</v>
      </c>
      <c r="M21" s="75"/>
      <c r="N21" s="76"/>
    </row>
    <row r="22" spans="2:14" ht="23.15" customHeight="1">
      <c r="B22" s="67"/>
      <c r="C22" s="68"/>
      <c r="D22" s="296"/>
      <c r="E22" s="297"/>
      <c r="F22" s="69"/>
      <c r="G22" s="70"/>
      <c r="H22" s="71"/>
      <c r="I22" s="72"/>
      <c r="J22" s="73"/>
      <c r="K22" s="74"/>
      <c r="L22" s="74">
        <f t="shared" si="0"/>
        <v>0</v>
      </c>
      <c r="M22" s="75"/>
      <c r="N22" s="76"/>
    </row>
    <row r="23" spans="2:14" ht="23.15" customHeight="1">
      <c r="B23" s="67"/>
      <c r="C23" s="68"/>
      <c r="D23" s="296"/>
      <c r="E23" s="297"/>
      <c r="F23" s="69"/>
      <c r="G23" s="70"/>
      <c r="H23" s="71"/>
      <c r="I23" s="72"/>
      <c r="J23" s="73"/>
      <c r="K23" s="74"/>
      <c r="L23" s="74">
        <f t="shared" si="0"/>
        <v>0</v>
      </c>
      <c r="M23" s="75"/>
      <c r="N23" s="76"/>
    </row>
    <row r="24" spans="2:14" ht="23.15" customHeight="1">
      <c r="B24" s="67"/>
      <c r="C24" s="68"/>
      <c r="D24" s="296"/>
      <c r="E24" s="297"/>
      <c r="F24" s="78"/>
      <c r="G24" s="70"/>
      <c r="H24" s="71"/>
      <c r="I24" s="72"/>
      <c r="J24" s="73"/>
      <c r="K24" s="74"/>
      <c r="L24" s="74">
        <f t="shared" si="0"/>
        <v>0</v>
      </c>
      <c r="M24" s="75"/>
      <c r="N24" s="76"/>
    </row>
    <row r="25" spans="2:14" ht="23.15" customHeight="1">
      <c r="B25" s="67"/>
      <c r="C25" s="68"/>
      <c r="D25" s="296"/>
      <c r="E25" s="297"/>
      <c r="F25" s="69"/>
      <c r="G25" s="70"/>
      <c r="H25" s="71"/>
      <c r="I25" s="72"/>
      <c r="J25" s="73"/>
      <c r="K25" s="74"/>
      <c r="L25" s="74">
        <f t="shared" si="0"/>
        <v>0</v>
      </c>
      <c r="M25" s="75"/>
      <c r="N25" s="76"/>
    </row>
    <row r="26" spans="2:14" ht="23.15" customHeight="1">
      <c r="B26" s="67"/>
      <c r="C26" s="68"/>
      <c r="D26" s="296"/>
      <c r="E26" s="297"/>
      <c r="F26" s="69"/>
      <c r="G26" s="70"/>
      <c r="H26" s="71"/>
      <c r="I26" s="72"/>
      <c r="J26" s="73"/>
      <c r="K26" s="74"/>
      <c r="L26" s="74">
        <f t="shared" si="0"/>
        <v>0</v>
      </c>
      <c r="M26" s="75"/>
      <c r="N26" s="76"/>
    </row>
    <row r="27" spans="2:14" ht="23.15" customHeight="1">
      <c r="B27" s="67"/>
      <c r="C27" s="68"/>
      <c r="D27" s="296"/>
      <c r="E27" s="297"/>
      <c r="F27" s="69"/>
      <c r="G27" s="70"/>
      <c r="H27" s="71"/>
      <c r="I27" s="72"/>
      <c r="J27" s="73"/>
      <c r="K27" s="74"/>
      <c r="L27" s="74">
        <f t="shared" si="0"/>
        <v>0</v>
      </c>
      <c r="M27" s="75"/>
      <c r="N27" s="76"/>
    </row>
    <row r="28" spans="2:14" ht="23.15" customHeight="1">
      <c r="B28" s="67"/>
      <c r="C28" s="68"/>
      <c r="D28" s="296"/>
      <c r="E28" s="297"/>
      <c r="F28" s="69"/>
      <c r="G28" s="70"/>
      <c r="H28" s="71"/>
      <c r="I28" s="72"/>
      <c r="J28" s="73"/>
      <c r="K28" s="74"/>
      <c r="L28" s="74">
        <f t="shared" si="0"/>
        <v>0</v>
      </c>
      <c r="M28" s="75"/>
      <c r="N28" s="76"/>
    </row>
    <row r="29" spans="2:14" ht="23.15" customHeight="1">
      <c r="B29" s="67"/>
      <c r="C29" s="68"/>
      <c r="D29" s="296"/>
      <c r="E29" s="297"/>
      <c r="F29" s="69"/>
      <c r="G29" s="70"/>
      <c r="H29" s="71"/>
      <c r="I29" s="72"/>
      <c r="J29" s="73"/>
      <c r="K29" s="74"/>
      <c r="L29" s="77">
        <f t="shared" si="0"/>
        <v>0</v>
      </c>
      <c r="M29" s="75"/>
      <c r="N29" s="76"/>
    </row>
    <row r="30" spans="2:14" ht="23.15" customHeight="1" thickBot="1">
      <c r="B30" s="79"/>
      <c r="C30" s="80"/>
      <c r="D30" s="317"/>
      <c r="E30" s="318"/>
      <c r="F30" s="81"/>
      <c r="G30" s="82"/>
      <c r="H30" s="83"/>
      <c r="I30" s="84"/>
      <c r="J30" s="85"/>
      <c r="K30" s="86"/>
      <c r="L30" s="86">
        <f t="shared" si="0"/>
        <v>0</v>
      </c>
      <c r="M30" s="87"/>
      <c r="N30" s="88"/>
    </row>
    <row r="31" spans="2:14" ht="23.15" customHeight="1">
      <c r="B31" s="57"/>
      <c r="C31" s="89"/>
      <c r="D31" s="319"/>
      <c r="E31" s="320"/>
      <c r="F31" s="59"/>
      <c r="G31" s="60"/>
      <c r="H31" s="61"/>
      <c r="I31" s="62"/>
      <c r="J31" s="63"/>
      <c r="K31" s="64"/>
      <c r="L31" s="64">
        <f t="shared" si="0"/>
        <v>0</v>
      </c>
      <c r="M31" s="65"/>
      <c r="N31" s="66"/>
    </row>
    <row r="32" spans="2:14" ht="23.15" customHeight="1">
      <c r="B32" s="67"/>
      <c r="C32" s="68"/>
      <c r="D32" s="296"/>
      <c r="E32" s="297"/>
      <c r="F32" s="69"/>
      <c r="G32" s="70"/>
      <c r="H32" s="71"/>
      <c r="I32" s="72"/>
      <c r="J32" s="73"/>
      <c r="K32" s="74"/>
      <c r="L32" s="74">
        <f t="shared" si="0"/>
        <v>0</v>
      </c>
      <c r="M32" s="75"/>
      <c r="N32" s="76"/>
    </row>
    <row r="33" spans="2:14" ht="23.15" customHeight="1">
      <c r="B33" s="67"/>
      <c r="C33" s="68"/>
      <c r="D33" s="296"/>
      <c r="E33" s="297"/>
      <c r="F33" s="69"/>
      <c r="G33" s="70"/>
      <c r="H33" s="71"/>
      <c r="I33" s="72"/>
      <c r="J33" s="73"/>
      <c r="K33" s="74"/>
      <c r="L33" s="74">
        <f t="shared" si="0"/>
        <v>0</v>
      </c>
      <c r="M33" s="75"/>
      <c r="N33" s="76"/>
    </row>
    <row r="34" spans="2:14" ht="23.15" customHeight="1">
      <c r="B34" s="67"/>
      <c r="C34" s="68"/>
      <c r="D34" s="296"/>
      <c r="E34" s="297"/>
      <c r="F34" s="69"/>
      <c r="G34" s="70"/>
      <c r="H34" s="71"/>
      <c r="I34" s="72"/>
      <c r="J34" s="73"/>
      <c r="K34" s="74"/>
      <c r="L34" s="74">
        <f t="shared" si="0"/>
        <v>0</v>
      </c>
      <c r="M34" s="75"/>
      <c r="N34" s="76"/>
    </row>
    <row r="35" spans="2:14" ht="23.15" customHeight="1">
      <c r="B35" s="67"/>
      <c r="C35" s="68"/>
      <c r="D35" s="296"/>
      <c r="E35" s="297"/>
      <c r="F35" s="69"/>
      <c r="G35" s="70"/>
      <c r="H35" s="71"/>
      <c r="I35" s="72"/>
      <c r="J35" s="73"/>
      <c r="K35" s="74"/>
      <c r="L35" s="74">
        <f t="shared" si="0"/>
        <v>0</v>
      </c>
      <c r="M35" s="75"/>
      <c r="N35" s="76"/>
    </row>
    <row r="36" spans="2:14" ht="23.15" customHeight="1">
      <c r="B36" s="67"/>
      <c r="C36" s="68"/>
      <c r="D36" s="296"/>
      <c r="E36" s="297"/>
      <c r="F36" s="69"/>
      <c r="G36" s="70"/>
      <c r="H36" s="71"/>
      <c r="I36" s="72"/>
      <c r="J36" s="73"/>
      <c r="K36" s="74"/>
      <c r="L36" s="74">
        <f t="shared" si="0"/>
        <v>0</v>
      </c>
      <c r="M36" s="75"/>
      <c r="N36" s="76"/>
    </row>
    <row r="37" spans="2:14" ht="23.15" customHeight="1">
      <c r="B37" s="67"/>
      <c r="C37" s="68"/>
      <c r="D37" s="296"/>
      <c r="E37" s="297"/>
      <c r="F37" s="69"/>
      <c r="G37" s="70"/>
      <c r="H37" s="71"/>
      <c r="I37" s="72"/>
      <c r="J37" s="73"/>
      <c r="K37" s="74"/>
      <c r="L37" s="74">
        <f t="shared" si="0"/>
        <v>0</v>
      </c>
      <c r="M37" s="75"/>
      <c r="N37" s="76"/>
    </row>
    <row r="38" spans="2:14" ht="23.15" customHeight="1">
      <c r="B38" s="67"/>
      <c r="C38" s="68"/>
      <c r="D38" s="296"/>
      <c r="E38" s="297"/>
      <c r="F38" s="69"/>
      <c r="G38" s="70"/>
      <c r="H38" s="71"/>
      <c r="I38" s="72"/>
      <c r="J38" s="73"/>
      <c r="K38" s="74"/>
      <c r="L38" s="74">
        <f t="shared" si="0"/>
        <v>0</v>
      </c>
      <c r="M38" s="75"/>
      <c r="N38" s="76"/>
    </row>
    <row r="39" spans="2:14" ht="23.15" customHeight="1">
      <c r="B39" s="67"/>
      <c r="C39" s="68"/>
      <c r="D39" s="296"/>
      <c r="E39" s="297"/>
      <c r="F39" s="69"/>
      <c r="G39" s="70"/>
      <c r="H39" s="71"/>
      <c r="I39" s="72"/>
      <c r="J39" s="73"/>
      <c r="K39" s="74"/>
      <c r="L39" s="74">
        <f t="shared" si="0"/>
        <v>0</v>
      </c>
      <c r="M39" s="75"/>
      <c r="N39" s="76"/>
    </row>
    <row r="40" spans="2:14" ht="23.15" customHeight="1">
      <c r="B40" s="67"/>
      <c r="C40" s="68"/>
      <c r="D40" s="296"/>
      <c r="E40" s="297"/>
      <c r="F40" s="69"/>
      <c r="G40" s="70"/>
      <c r="H40" s="71"/>
      <c r="I40" s="72"/>
      <c r="J40" s="73"/>
      <c r="K40" s="74"/>
      <c r="L40" s="74">
        <f t="shared" si="0"/>
        <v>0</v>
      </c>
      <c r="M40" s="75"/>
      <c r="N40" s="76"/>
    </row>
    <row r="41" spans="2:14" ht="23.15" customHeight="1">
      <c r="B41" s="67"/>
      <c r="C41" s="68"/>
      <c r="D41" s="296"/>
      <c r="E41" s="297"/>
      <c r="F41" s="69"/>
      <c r="G41" s="70"/>
      <c r="H41" s="71"/>
      <c r="I41" s="72"/>
      <c r="J41" s="73"/>
      <c r="K41" s="74"/>
      <c r="L41" s="74">
        <f t="shared" si="0"/>
        <v>0</v>
      </c>
      <c r="M41" s="75"/>
      <c r="N41" s="76"/>
    </row>
    <row r="42" spans="2:14" ht="23.15" customHeight="1">
      <c r="B42" s="67"/>
      <c r="C42" s="68"/>
      <c r="D42" s="296"/>
      <c r="E42" s="297"/>
      <c r="F42" s="69"/>
      <c r="G42" s="70"/>
      <c r="H42" s="71"/>
      <c r="I42" s="72"/>
      <c r="J42" s="73"/>
      <c r="K42" s="74"/>
      <c r="L42" s="74">
        <f t="shared" si="0"/>
        <v>0</v>
      </c>
      <c r="M42" s="75"/>
      <c r="N42" s="76"/>
    </row>
    <row r="43" spans="2:14" ht="23.15" customHeight="1">
      <c r="B43" s="67"/>
      <c r="C43" s="68"/>
      <c r="D43" s="296"/>
      <c r="E43" s="297"/>
      <c r="F43" s="69"/>
      <c r="G43" s="70"/>
      <c r="H43" s="71"/>
      <c r="I43" s="72"/>
      <c r="J43" s="73"/>
      <c r="K43" s="74"/>
      <c r="L43" s="74">
        <f t="shared" si="0"/>
        <v>0</v>
      </c>
      <c r="M43" s="75"/>
      <c r="N43" s="76"/>
    </row>
    <row r="44" spans="2:14" ht="23.15" customHeight="1">
      <c r="B44" s="67"/>
      <c r="C44" s="68"/>
      <c r="D44" s="296"/>
      <c r="E44" s="297"/>
      <c r="F44" s="69"/>
      <c r="G44" s="70"/>
      <c r="H44" s="71"/>
      <c r="I44" s="72"/>
      <c r="J44" s="73"/>
      <c r="K44" s="74"/>
      <c r="L44" s="74">
        <f t="shared" si="0"/>
        <v>0</v>
      </c>
      <c r="M44" s="75"/>
      <c r="N44" s="76"/>
    </row>
    <row r="45" spans="2:14" ht="23.15" customHeight="1">
      <c r="B45" s="67"/>
      <c r="C45" s="68"/>
      <c r="D45" s="296"/>
      <c r="E45" s="297"/>
      <c r="F45" s="69"/>
      <c r="G45" s="70"/>
      <c r="H45" s="71"/>
      <c r="I45" s="72"/>
      <c r="J45" s="73"/>
      <c r="K45" s="74"/>
      <c r="L45" s="74">
        <f t="shared" si="0"/>
        <v>0</v>
      </c>
      <c r="M45" s="75"/>
      <c r="N45" s="76"/>
    </row>
    <row r="46" spans="2:14" ht="23.15" customHeight="1">
      <c r="B46" s="67"/>
      <c r="C46" s="68"/>
      <c r="D46" s="296"/>
      <c r="E46" s="297"/>
      <c r="F46" s="69"/>
      <c r="G46" s="70"/>
      <c r="H46" s="71"/>
      <c r="I46" s="72"/>
      <c r="J46" s="73"/>
      <c r="K46" s="74"/>
      <c r="L46" s="74">
        <f t="shared" si="0"/>
        <v>0</v>
      </c>
      <c r="M46" s="75"/>
      <c r="N46" s="76"/>
    </row>
    <row r="47" spans="2:14" ht="23.15" customHeight="1">
      <c r="B47" s="67"/>
      <c r="C47" s="68"/>
      <c r="D47" s="296"/>
      <c r="E47" s="297"/>
      <c r="F47" s="69"/>
      <c r="G47" s="70"/>
      <c r="H47" s="71"/>
      <c r="I47" s="72"/>
      <c r="J47" s="73"/>
      <c r="K47" s="74"/>
      <c r="L47" s="74">
        <f t="shared" si="0"/>
        <v>0</v>
      </c>
      <c r="M47" s="75"/>
      <c r="N47" s="76"/>
    </row>
    <row r="48" spans="2:14" ht="23.15" customHeight="1">
      <c r="B48" s="67"/>
      <c r="C48" s="68"/>
      <c r="D48" s="296"/>
      <c r="E48" s="297"/>
      <c r="F48" s="69"/>
      <c r="G48" s="70"/>
      <c r="H48" s="71"/>
      <c r="I48" s="72"/>
      <c r="J48" s="73"/>
      <c r="K48" s="74"/>
      <c r="L48" s="74">
        <f t="shared" si="0"/>
        <v>0</v>
      </c>
      <c r="M48" s="75"/>
      <c r="N48" s="76"/>
    </row>
    <row r="49" spans="2:14" ht="23.15" customHeight="1">
      <c r="B49" s="67"/>
      <c r="C49" s="68"/>
      <c r="D49" s="296"/>
      <c r="E49" s="297"/>
      <c r="F49" s="69"/>
      <c r="G49" s="70"/>
      <c r="H49" s="71"/>
      <c r="I49" s="72"/>
      <c r="J49" s="73"/>
      <c r="K49" s="74"/>
      <c r="L49" s="74">
        <f t="shared" si="0"/>
        <v>0</v>
      </c>
      <c r="M49" s="75"/>
      <c r="N49" s="76"/>
    </row>
    <row r="50" spans="2:14" ht="23.15" customHeight="1">
      <c r="B50" s="67"/>
      <c r="C50" s="68"/>
      <c r="D50" s="296"/>
      <c r="E50" s="297"/>
      <c r="F50" s="69"/>
      <c r="G50" s="70"/>
      <c r="H50" s="71"/>
      <c r="I50" s="72"/>
      <c r="J50" s="73"/>
      <c r="K50" s="74"/>
      <c r="L50" s="74">
        <f t="shared" si="0"/>
        <v>0</v>
      </c>
      <c r="M50" s="75"/>
      <c r="N50" s="76"/>
    </row>
    <row r="51" spans="2:14" ht="23.15" customHeight="1">
      <c r="B51" s="67"/>
      <c r="C51" s="68"/>
      <c r="D51" s="296"/>
      <c r="E51" s="297"/>
      <c r="F51" s="69"/>
      <c r="G51" s="70"/>
      <c r="H51" s="71"/>
      <c r="I51" s="72"/>
      <c r="J51" s="73"/>
      <c r="K51" s="74"/>
      <c r="L51" s="74">
        <f t="shared" si="0"/>
        <v>0</v>
      </c>
      <c r="M51" s="75"/>
      <c r="N51" s="76"/>
    </row>
    <row r="52" spans="2:14" ht="23.15" customHeight="1">
      <c r="B52" s="67"/>
      <c r="C52" s="68"/>
      <c r="D52" s="296"/>
      <c r="E52" s="297"/>
      <c r="F52" s="69"/>
      <c r="G52" s="70"/>
      <c r="H52" s="71"/>
      <c r="I52" s="72"/>
      <c r="J52" s="73"/>
      <c r="K52" s="74"/>
      <c r="L52" s="74">
        <f t="shared" si="0"/>
        <v>0</v>
      </c>
      <c r="M52" s="75"/>
      <c r="N52" s="76"/>
    </row>
    <row r="53" spans="2:14" ht="23.15" customHeight="1">
      <c r="B53" s="67"/>
      <c r="C53" s="68"/>
      <c r="D53" s="296"/>
      <c r="E53" s="297"/>
      <c r="F53" s="69"/>
      <c r="G53" s="70"/>
      <c r="H53" s="71"/>
      <c r="I53" s="72"/>
      <c r="J53" s="73"/>
      <c r="K53" s="74"/>
      <c r="L53" s="77">
        <f t="shared" si="0"/>
        <v>0</v>
      </c>
      <c r="M53" s="75"/>
      <c r="N53" s="76"/>
    </row>
    <row r="54" spans="2:14" ht="23.15" customHeight="1">
      <c r="B54" s="67"/>
      <c r="C54" s="68"/>
      <c r="D54" s="296"/>
      <c r="E54" s="297"/>
      <c r="F54" s="69"/>
      <c r="G54" s="70"/>
      <c r="H54" s="71"/>
      <c r="I54" s="72"/>
      <c r="J54" s="73"/>
      <c r="K54" s="74"/>
      <c r="L54" s="74">
        <f t="shared" si="0"/>
        <v>0</v>
      </c>
      <c r="M54" s="75"/>
      <c r="N54" s="76"/>
    </row>
    <row r="55" spans="2:14" ht="23.15" customHeight="1" thickBot="1">
      <c r="B55" s="79"/>
      <c r="C55" s="80"/>
      <c r="D55" s="317"/>
      <c r="E55" s="318"/>
      <c r="F55" s="81">
        <v>0</v>
      </c>
      <c r="G55" s="82">
        <v>0</v>
      </c>
      <c r="H55" s="83">
        <v>0</v>
      </c>
      <c r="I55" s="84">
        <v>0</v>
      </c>
      <c r="J55" s="85">
        <v>0</v>
      </c>
      <c r="K55" s="86">
        <v>0</v>
      </c>
      <c r="L55" s="86">
        <f t="shared" si="0"/>
        <v>0</v>
      </c>
      <c r="M55" s="87"/>
      <c r="N55" s="88">
        <v>0</v>
      </c>
    </row>
    <row r="56" spans="2:14" ht="23.15" customHeight="1">
      <c r="B56" s="57"/>
      <c r="C56" s="89"/>
      <c r="D56" s="319"/>
      <c r="E56" s="320"/>
      <c r="F56" s="59">
        <v>0</v>
      </c>
      <c r="G56" s="60">
        <v>0</v>
      </c>
      <c r="H56" s="61">
        <v>0</v>
      </c>
      <c r="I56" s="62">
        <v>0</v>
      </c>
      <c r="J56" s="63">
        <v>0</v>
      </c>
      <c r="K56" s="64">
        <v>0</v>
      </c>
      <c r="L56" s="64">
        <f t="shared" si="0"/>
        <v>0</v>
      </c>
      <c r="M56" s="65"/>
      <c r="N56" s="66">
        <v>0</v>
      </c>
    </row>
    <row r="57" spans="2:14" ht="23.15" customHeight="1">
      <c r="B57" s="67"/>
      <c r="C57" s="68"/>
      <c r="D57" s="296"/>
      <c r="E57" s="297"/>
      <c r="F57" s="69">
        <v>0</v>
      </c>
      <c r="G57" s="70">
        <v>0</v>
      </c>
      <c r="H57" s="71">
        <v>0</v>
      </c>
      <c r="I57" s="72">
        <v>0</v>
      </c>
      <c r="J57" s="73">
        <v>0</v>
      </c>
      <c r="K57" s="74">
        <v>0</v>
      </c>
      <c r="L57" s="74">
        <f t="shared" si="0"/>
        <v>0</v>
      </c>
      <c r="M57" s="75"/>
      <c r="N57" s="76">
        <v>0</v>
      </c>
    </row>
    <row r="58" spans="2:14" ht="23.15" customHeight="1">
      <c r="B58" s="67"/>
      <c r="C58" s="68"/>
      <c r="D58" s="296"/>
      <c r="E58" s="297"/>
      <c r="F58" s="69">
        <v>0</v>
      </c>
      <c r="G58" s="70">
        <v>0</v>
      </c>
      <c r="H58" s="71">
        <v>0</v>
      </c>
      <c r="I58" s="72">
        <v>0</v>
      </c>
      <c r="J58" s="73">
        <v>0</v>
      </c>
      <c r="K58" s="74">
        <v>0</v>
      </c>
      <c r="L58" s="74">
        <f t="shared" si="0"/>
        <v>0</v>
      </c>
      <c r="M58" s="75"/>
      <c r="N58" s="76">
        <v>0</v>
      </c>
    </row>
    <row r="59" spans="2:14" ht="23.15" customHeight="1">
      <c r="B59" s="67"/>
      <c r="C59" s="68"/>
      <c r="D59" s="296"/>
      <c r="E59" s="297"/>
      <c r="F59" s="69">
        <v>0</v>
      </c>
      <c r="G59" s="70">
        <v>0</v>
      </c>
      <c r="H59" s="71">
        <v>0</v>
      </c>
      <c r="I59" s="72">
        <v>0</v>
      </c>
      <c r="J59" s="73">
        <v>0</v>
      </c>
      <c r="K59" s="74">
        <v>0</v>
      </c>
      <c r="L59" s="74">
        <f t="shared" si="0"/>
        <v>0</v>
      </c>
      <c r="M59" s="75"/>
      <c r="N59" s="76">
        <v>0</v>
      </c>
    </row>
    <row r="60" spans="2:14" ht="23.15" customHeight="1">
      <c r="B60" s="67"/>
      <c r="C60" s="68"/>
      <c r="D60" s="296"/>
      <c r="E60" s="297"/>
      <c r="F60" s="69">
        <v>0</v>
      </c>
      <c r="G60" s="70">
        <v>0</v>
      </c>
      <c r="H60" s="71">
        <v>0</v>
      </c>
      <c r="I60" s="72">
        <v>0</v>
      </c>
      <c r="J60" s="73">
        <v>0</v>
      </c>
      <c r="K60" s="74">
        <v>0</v>
      </c>
      <c r="L60" s="74">
        <f t="shared" si="0"/>
        <v>0</v>
      </c>
      <c r="M60" s="75"/>
      <c r="N60" s="76">
        <v>0</v>
      </c>
    </row>
    <row r="61" spans="2:14" ht="23.15" customHeight="1">
      <c r="B61" s="67"/>
      <c r="C61" s="68"/>
      <c r="D61" s="296"/>
      <c r="E61" s="297"/>
      <c r="F61" s="69">
        <v>0</v>
      </c>
      <c r="G61" s="70">
        <v>0</v>
      </c>
      <c r="H61" s="71">
        <v>0</v>
      </c>
      <c r="I61" s="72">
        <v>0</v>
      </c>
      <c r="J61" s="73">
        <v>0</v>
      </c>
      <c r="K61" s="74">
        <v>0</v>
      </c>
      <c r="L61" s="74">
        <f t="shared" si="0"/>
        <v>0</v>
      </c>
      <c r="M61" s="75"/>
      <c r="N61" s="76">
        <v>0</v>
      </c>
    </row>
    <row r="62" spans="2:14" ht="23.15" customHeight="1">
      <c r="B62" s="67"/>
      <c r="C62" s="68"/>
      <c r="D62" s="296"/>
      <c r="E62" s="297"/>
      <c r="F62" s="69">
        <v>0</v>
      </c>
      <c r="G62" s="70">
        <v>0</v>
      </c>
      <c r="H62" s="71">
        <v>0</v>
      </c>
      <c r="I62" s="72">
        <v>0</v>
      </c>
      <c r="J62" s="73">
        <v>0</v>
      </c>
      <c r="K62" s="74">
        <v>0</v>
      </c>
      <c r="L62" s="74">
        <f t="shared" si="0"/>
        <v>0</v>
      </c>
      <c r="M62" s="75"/>
      <c r="N62" s="76">
        <v>0</v>
      </c>
    </row>
    <row r="63" spans="2:14" ht="23.15" customHeight="1">
      <c r="B63" s="67"/>
      <c r="C63" s="68"/>
      <c r="D63" s="296"/>
      <c r="E63" s="297"/>
      <c r="F63" s="69">
        <v>0</v>
      </c>
      <c r="G63" s="70">
        <v>0</v>
      </c>
      <c r="H63" s="71">
        <v>0</v>
      </c>
      <c r="I63" s="72">
        <v>0</v>
      </c>
      <c r="J63" s="73">
        <v>0</v>
      </c>
      <c r="K63" s="74">
        <v>0</v>
      </c>
      <c r="L63" s="74">
        <f t="shared" si="0"/>
        <v>0</v>
      </c>
      <c r="M63" s="75"/>
      <c r="N63" s="76">
        <v>0</v>
      </c>
    </row>
    <row r="64" spans="2:14" ht="23.15" customHeight="1">
      <c r="B64" s="67"/>
      <c r="C64" s="68"/>
      <c r="D64" s="296"/>
      <c r="E64" s="297"/>
      <c r="F64" s="69">
        <v>0</v>
      </c>
      <c r="G64" s="70">
        <v>0</v>
      </c>
      <c r="H64" s="71">
        <v>0</v>
      </c>
      <c r="I64" s="72">
        <v>0</v>
      </c>
      <c r="J64" s="73">
        <v>0</v>
      </c>
      <c r="K64" s="74">
        <v>0</v>
      </c>
      <c r="L64" s="74">
        <f t="shared" si="0"/>
        <v>0</v>
      </c>
      <c r="M64" s="75"/>
      <c r="N64" s="76">
        <v>0</v>
      </c>
    </row>
    <row r="65" spans="2:14" ht="23.15" customHeight="1">
      <c r="B65" s="67"/>
      <c r="C65" s="68"/>
      <c r="D65" s="296"/>
      <c r="E65" s="297"/>
      <c r="F65" s="69">
        <v>0</v>
      </c>
      <c r="G65" s="70">
        <v>0</v>
      </c>
      <c r="H65" s="71">
        <v>0</v>
      </c>
      <c r="I65" s="72">
        <v>0</v>
      </c>
      <c r="J65" s="73">
        <v>0</v>
      </c>
      <c r="K65" s="74">
        <v>0</v>
      </c>
      <c r="L65" s="74">
        <f t="shared" si="0"/>
        <v>0</v>
      </c>
      <c r="M65" s="75"/>
      <c r="N65" s="76">
        <v>0</v>
      </c>
    </row>
    <row r="66" spans="2:14" ht="23.15" customHeight="1">
      <c r="B66" s="67"/>
      <c r="C66" s="68"/>
      <c r="D66" s="296"/>
      <c r="E66" s="297"/>
      <c r="F66" s="69">
        <v>0</v>
      </c>
      <c r="G66" s="70">
        <v>0</v>
      </c>
      <c r="H66" s="71">
        <v>0</v>
      </c>
      <c r="I66" s="72">
        <v>0</v>
      </c>
      <c r="J66" s="73">
        <v>0</v>
      </c>
      <c r="K66" s="74">
        <v>0</v>
      </c>
      <c r="L66" s="74">
        <f t="shared" si="0"/>
        <v>0</v>
      </c>
      <c r="M66" s="75"/>
      <c r="N66" s="76">
        <v>0</v>
      </c>
    </row>
    <row r="67" spans="2:14" ht="23.15" customHeight="1">
      <c r="B67" s="67"/>
      <c r="C67" s="68"/>
      <c r="D67" s="296"/>
      <c r="E67" s="297"/>
      <c r="F67" s="69">
        <v>0</v>
      </c>
      <c r="G67" s="70">
        <v>0</v>
      </c>
      <c r="H67" s="71">
        <v>0</v>
      </c>
      <c r="I67" s="72">
        <v>0</v>
      </c>
      <c r="J67" s="73">
        <v>0</v>
      </c>
      <c r="K67" s="74">
        <v>0</v>
      </c>
      <c r="L67" s="74">
        <f t="shared" si="0"/>
        <v>0</v>
      </c>
      <c r="M67" s="75"/>
      <c r="N67" s="76">
        <v>0</v>
      </c>
    </row>
    <row r="68" spans="2:14" ht="23.15" customHeight="1">
      <c r="B68" s="67"/>
      <c r="C68" s="68"/>
      <c r="D68" s="296"/>
      <c r="E68" s="297"/>
      <c r="F68" s="69">
        <v>0</v>
      </c>
      <c r="G68" s="70">
        <v>0</v>
      </c>
      <c r="H68" s="71">
        <v>0</v>
      </c>
      <c r="I68" s="72">
        <v>0</v>
      </c>
      <c r="J68" s="73">
        <v>0</v>
      </c>
      <c r="K68" s="74">
        <v>0</v>
      </c>
      <c r="L68" s="74">
        <f t="shared" si="0"/>
        <v>0</v>
      </c>
      <c r="M68" s="75"/>
      <c r="N68" s="76">
        <v>0</v>
      </c>
    </row>
    <row r="69" spans="2:14" ht="23.15" customHeight="1">
      <c r="B69" s="67"/>
      <c r="C69" s="68"/>
      <c r="D69" s="296"/>
      <c r="E69" s="297"/>
      <c r="F69" s="69">
        <v>0</v>
      </c>
      <c r="G69" s="70">
        <v>0</v>
      </c>
      <c r="H69" s="71">
        <v>0</v>
      </c>
      <c r="I69" s="72">
        <v>0</v>
      </c>
      <c r="J69" s="73">
        <v>0</v>
      </c>
      <c r="K69" s="74">
        <v>0</v>
      </c>
      <c r="L69" s="74">
        <f t="shared" si="0"/>
        <v>0</v>
      </c>
      <c r="M69" s="75"/>
      <c r="N69" s="76">
        <v>0</v>
      </c>
    </row>
    <row r="70" spans="2:14" ht="23.15" customHeight="1">
      <c r="B70" s="67"/>
      <c r="C70" s="68"/>
      <c r="D70" s="296"/>
      <c r="E70" s="297"/>
      <c r="F70" s="69">
        <v>0</v>
      </c>
      <c r="G70" s="70">
        <v>0</v>
      </c>
      <c r="H70" s="71">
        <v>0</v>
      </c>
      <c r="I70" s="72">
        <v>0</v>
      </c>
      <c r="J70" s="73">
        <v>0</v>
      </c>
      <c r="K70" s="74">
        <v>0</v>
      </c>
      <c r="L70" s="74">
        <f t="shared" ref="L70:L133" si="1">ROUND(I70*K70,0)</f>
        <v>0</v>
      </c>
      <c r="M70" s="75"/>
      <c r="N70" s="76">
        <v>0</v>
      </c>
    </row>
    <row r="71" spans="2:14" ht="23.15" customHeight="1">
      <c r="B71" s="67"/>
      <c r="C71" s="68"/>
      <c r="D71" s="296"/>
      <c r="E71" s="297"/>
      <c r="F71" s="69">
        <v>0</v>
      </c>
      <c r="G71" s="70">
        <v>0</v>
      </c>
      <c r="H71" s="71">
        <v>0</v>
      </c>
      <c r="I71" s="72">
        <v>0</v>
      </c>
      <c r="J71" s="73">
        <v>0</v>
      </c>
      <c r="K71" s="74">
        <v>0</v>
      </c>
      <c r="L71" s="74">
        <f t="shared" si="1"/>
        <v>0</v>
      </c>
      <c r="M71" s="75"/>
      <c r="N71" s="76">
        <v>0</v>
      </c>
    </row>
    <row r="72" spans="2:14" ht="23.15" customHeight="1">
      <c r="B72" s="67"/>
      <c r="C72" s="68"/>
      <c r="D72" s="296"/>
      <c r="E72" s="297"/>
      <c r="F72" s="69">
        <v>0</v>
      </c>
      <c r="G72" s="70">
        <v>0</v>
      </c>
      <c r="H72" s="71">
        <v>0</v>
      </c>
      <c r="I72" s="72">
        <v>0</v>
      </c>
      <c r="J72" s="73">
        <v>0</v>
      </c>
      <c r="K72" s="74">
        <v>0</v>
      </c>
      <c r="L72" s="74">
        <f t="shared" si="1"/>
        <v>0</v>
      </c>
      <c r="M72" s="75"/>
      <c r="N72" s="76">
        <v>0</v>
      </c>
    </row>
    <row r="73" spans="2:14" ht="23.15" customHeight="1">
      <c r="B73" s="67"/>
      <c r="C73" s="68"/>
      <c r="D73" s="296"/>
      <c r="E73" s="297"/>
      <c r="F73" s="69">
        <v>0</v>
      </c>
      <c r="G73" s="70">
        <v>0</v>
      </c>
      <c r="H73" s="71">
        <v>0</v>
      </c>
      <c r="I73" s="72">
        <v>0</v>
      </c>
      <c r="J73" s="73">
        <v>0</v>
      </c>
      <c r="K73" s="74">
        <v>0</v>
      </c>
      <c r="L73" s="74">
        <f t="shared" si="1"/>
        <v>0</v>
      </c>
      <c r="M73" s="75"/>
      <c r="N73" s="76">
        <v>0</v>
      </c>
    </row>
    <row r="74" spans="2:14" ht="23.15" customHeight="1">
      <c r="B74" s="67"/>
      <c r="C74" s="68"/>
      <c r="D74" s="296"/>
      <c r="E74" s="297"/>
      <c r="F74" s="69">
        <v>0</v>
      </c>
      <c r="G74" s="70">
        <v>0</v>
      </c>
      <c r="H74" s="71">
        <v>0</v>
      </c>
      <c r="I74" s="72">
        <v>0</v>
      </c>
      <c r="J74" s="73">
        <v>0</v>
      </c>
      <c r="K74" s="74">
        <v>0</v>
      </c>
      <c r="L74" s="74">
        <f t="shared" si="1"/>
        <v>0</v>
      </c>
      <c r="M74" s="75"/>
      <c r="N74" s="76">
        <v>0</v>
      </c>
    </row>
    <row r="75" spans="2:14" ht="23.15" customHeight="1">
      <c r="B75" s="67"/>
      <c r="C75" s="68"/>
      <c r="D75" s="296"/>
      <c r="E75" s="297"/>
      <c r="F75" s="69">
        <v>0</v>
      </c>
      <c r="G75" s="70">
        <v>0</v>
      </c>
      <c r="H75" s="71">
        <v>0</v>
      </c>
      <c r="I75" s="72">
        <v>0</v>
      </c>
      <c r="J75" s="73">
        <v>0</v>
      </c>
      <c r="K75" s="74">
        <v>0</v>
      </c>
      <c r="L75" s="74">
        <f t="shared" si="1"/>
        <v>0</v>
      </c>
      <c r="M75" s="75"/>
      <c r="N75" s="76">
        <v>0</v>
      </c>
    </row>
    <row r="76" spans="2:14" ht="23.15" customHeight="1">
      <c r="B76" s="67"/>
      <c r="C76" s="68"/>
      <c r="D76" s="296"/>
      <c r="E76" s="297"/>
      <c r="F76" s="69">
        <v>0</v>
      </c>
      <c r="G76" s="70">
        <v>0</v>
      </c>
      <c r="H76" s="71">
        <v>0</v>
      </c>
      <c r="I76" s="72">
        <v>0</v>
      </c>
      <c r="J76" s="73">
        <v>0</v>
      </c>
      <c r="K76" s="74">
        <v>0</v>
      </c>
      <c r="L76" s="74">
        <f t="shared" si="1"/>
        <v>0</v>
      </c>
      <c r="M76" s="75"/>
      <c r="N76" s="76">
        <v>0</v>
      </c>
    </row>
    <row r="77" spans="2:14" ht="23.15" customHeight="1">
      <c r="B77" s="67">
        <v>0</v>
      </c>
      <c r="C77" s="68"/>
      <c r="D77" s="296"/>
      <c r="E77" s="297"/>
      <c r="F77" s="69">
        <v>0</v>
      </c>
      <c r="G77" s="70">
        <v>0</v>
      </c>
      <c r="H77" s="71">
        <v>0</v>
      </c>
      <c r="I77" s="72">
        <v>0</v>
      </c>
      <c r="J77" s="73">
        <v>0</v>
      </c>
      <c r="K77" s="74">
        <v>0</v>
      </c>
      <c r="L77" s="77">
        <f t="shared" si="1"/>
        <v>0</v>
      </c>
      <c r="M77" s="75"/>
      <c r="N77" s="76">
        <v>0</v>
      </c>
    </row>
    <row r="78" spans="2:14" ht="23.15" customHeight="1">
      <c r="B78" s="67">
        <v>0</v>
      </c>
      <c r="C78" s="68"/>
      <c r="D78" s="296"/>
      <c r="E78" s="297"/>
      <c r="F78" s="69">
        <v>0</v>
      </c>
      <c r="G78" s="70">
        <v>0</v>
      </c>
      <c r="H78" s="71">
        <v>0</v>
      </c>
      <c r="I78" s="72">
        <v>0</v>
      </c>
      <c r="J78" s="73">
        <v>0</v>
      </c>
      <c r="K78" s="74">
        <v>0</v>
      </c>
      <c r="L78" s="74">
        <f t="shared" si="1"/>
        <v>0</v>
      </c>
      <c r="M78" s="75"/>
      <c r="N78" s="76">
        <v>0</v>
      </c>
    </row>
    <row r="79" spans="2:14" ht="23.15" customHeight="1">
      <c r="B79" s="67"/>
      <c r="C79" s="68"/>
      <c r="D79" s="296"/>
      <c r="E79" s="297"/>
      <c r="F79" s="69">
        <v>0</v>
      </c>
      <c r="G79" s="70">
        <v>0</v>
      </c>
      <c r="H79" s="71">
        <v>0</v>
      </c>
      <c r="I79" s="72">
        <v>0</v>
      </c>
      <c r="J79" s="73">
        <v>0</v>
      </c>
      <c r="K79" s="74">
        <v>0</v>
      </c>
      <c r="L79" s="74">
        <f t="shared" si="1"/>
        <v>0</v>
      </c>
      <c r="M79" s="75"/>
      <c r="N79" s="76">
        <v>0</v>
      </c>
    </row>
    <row r="80" spans="2:14" ht="23.15" customHeight="1" thickBot="1">
      <c r="B80" s="79"/>
      <c r="C80" s="80"/>
      <c r="D80" s="317"/>
      <c r="E80" s="318"/>
      <c r="F80" s="81">
        <v>0</v>
      </c>
      <c r="G80" s="82">
        <v>0</v>
      </c>
      <c r="H80" s="83">
        <v>0</v>
      </c>
      <c r="I80" s="84">
        <v>0</v>
      </c>
      <c r="J80" s="85">
        <v>0</v>
      </c>
      <c r="K80" s="86">
        <v>0</v>
      </c>
      <c r="L80" s="86">
        <f t="shared" si="1"/>
        <v>0</v>
      </c>
      <c r="M80" s="87"/>
      <c r="N80" s="88">
        <v>0</v>
      </c>
    </row>
    <row r="81" spans="2:14" ht="23.15" customHeight="1">
      <c r="B81" s="57"/>
      <c r="C81" s="89"/>
      <c r="D81" s="319"/>
      <c r="E81" s="320"/>
      <c r="F81" s="59">
        <v>0</v>
      </c>
      <c r="G81" s="60">
        <v>0</v>
      </c>
      <c r="H81" s="61">
        <v>0</v>
      </c>
      <c r="I81" s="62">
        <v>0</v>
      </c>
      <c r="J81" s="63">
        <v>0</v>
      </c>
      <c r="K81" s="64">
        <v>0</v>
      </c>
      <c r="L81" s="64">
        <f t="shared" si="1"/>
        <v>0</v>
      </c>
      <c r="M81" s="65"/>
      <c r="N81" s="66">
        <v>0</v>
      </c>
    </row>
    <row r="82" spans="2:14" ht="23.15" customHeight="1">
      <c r="B82" s="67"/>
      <c r="C82" s="68"/>
      <c r="D82" s="296"/>
      <c r="E82" s="297"/>
      <c r="F82" s="69">
        <v>0</v>
      </c>
      <c r="G82" s="70">
        <v>0</v>
      </c>
      <c r="H82" s="71">
        <v>0</v>
      </c>
      <c r="I82" s="72">
        <v>0</v>
      </c>
      <c r="J82" s="73">
        <v>0</v>
      </c>
      <c r="K82" s="74">
        <v>0</v>
      </c>
      <c r="L82" s="74">
        <f t="shared" si="1"/>
        <v>0</v>
      </c>
      <c r="M82" s="75"/>
      <c r="N82" s="76">
        <v>0</v>
      </c>
    </row>
    <row r="83" spans="2:14" ht="23.15" customHeight="1">
      <c r="B83" s="67"/>
      <c r="C83" s="68"/>
      <c r="D83" s="296"/>
      <c r="E83" s="297"/>
      <c r="F83" s="69">
        <v>0</v>
      </c>
      <c r="G83" s="70">
        <v>0</v>
      </c>
      <c r="H83" s="71">
        <v>0</v>
      </c>
      <c r="I83" s="72">
        <v>0</v>
      </c>
      <c r="J83" s="73">
        <v>0</v>
      </c>
      <c r="K83" s="74">
        <v>0</v>
      </c>
      <c r="L83" s="74">
        <f t="shared" si="1"/>
        <v>0</v>
      </c>
      <c r="M83" s="75"/>
      <c r="N83" s="76">
        <v>0</v>
      </c>
    </row>
    <row r="84" spans="2:14" ht="23.15" customHeight="1">
      <c r="B84" s="67"/>
      <c r="C84" s="68"/>
      <c r="D84" s="296"/>
      <c r="E84" s="297"/>
      <c r="F84" s="69">
        <v>0</v>
      </c>
      <c r="G84" s="70">
        <v>0</v>
      </c>
      <c r="H84" s="71">
        <v>0</v>
      </c>
      <c r="I84" s="72">
        <v>0</v>
      </c>
      <c r="J84" s="73">
        <v>0</v>
      </c>
      <c r="K84" s="74">
        <v>0</v>
      </c>
      <c r="L84" s="74">
        <f t="shared" si="1"/>
        <v>0</v>
      </c>
      <c r="M84" s="75"/>
      <c r="N84" s="76">
        <v>0</v>
      </c>
    </row>
    <row r="85" spans="2:14" ht="23.15" customHeight="1">
      <c r="B85" s="67"/>
      <c r="C85" s="68"/>
      <c r="D85" s="296"/>
      <c r="E85" s="297"/>
      <c r="F85" s="69">
        <v>0</v>
      </c>
      <c r="G85" s="70">
        <v>0</v>
      </c>
      <c r="H85" s="71">
        <v>0</v>
      </c>
      <c r="I85" s="72">
        <v>0</v>
      </c>
      <c r="J85" s="73">
        <v>0</v>
      </c>
      <c r="K85" s="74">
        <v>0</v>
      </c>
      <c r="L85" s="74">
        <f t="shared" si="1"/>
        <v>0</v>
      </c>
      <c r="M85" s="75"/>
      <c r="N85" s="76">
        <v>0</v>
      </c>
    </row>
    <row r="86" spans="2:14" ht="23.15" customHeight="1">
      <c r="B86" s="67"/>
      <c r="C86" s="68"/>
      <c r="D86" s="296"/>
      <c r="E86" s="297"/>
      <c r="F86" s="69">
        <v>0</v>
      </c>
      <c r="G86" s="70">
        <v>0</v>
      </c>
      <c r="H86" s="71">
        <v>0</v>
      </c>
      <c r="I86" s="72">
        <v>0</v>
      </c>
      <c r="J86" s="73">
        <v>0</v>
      </c>
      <c r="K86" s="74">
        <v>0</v>
      </c>
      <c r="L86" s="74">
        <f t="shared" si="1"/>
        <v>0</v>
      </c>
      <c r="M86" s="75"/>
      <c r="N86" s="76">
        <v>0</v>
      </c>
    </row>
    <row r="87" spans="2:14" ht="23.15" customHeight="1">
      <c r="B87" s="67"/>
      <c r="C87" s="68"/>
      <c r="D87" s="296"/>
      <c r="E87" s="297"/>
      <c r="F87" s="69">
        <v>0</v>
      </c>
      <c r="G87" s="70">
        <v>0</v>
      </c>
      <c r="H87" s="71">
        <v>0</v>
      </c>
      <c r="I87" s="72">
        <v>0</v>
      </c>
      <c r="J87" s="73">
        <v>0</v>
      </c>
      <c r="K87" s="74">
        <v>0</v>
      </c>
      <c r="L87" s="74">
        <f t="shared" si="1"/>
        <v>0</v>
      </c>
      <c r="M87" s="75"/>
      <c r="N87" s="76">
        <v>0</v>
      </c>
    </row>
    <row r="88" spans="2:14" ht="23.15" customHeight="1">
      <c r="B88" s="67"/>
      <c r="C88" s="68"/>
      <c r="D88" s="296"/>
      <c r="E88" s="297"/>
      <c r="F88" s="69">
        <v>0</v>
      </c>
      <c r="G88" s="70">
        <v>0</v>
      </c>
      <c r="H88" s="71">
        <v>0</v>
      </c>
      <c r="I88" s="72">
        <v>0</v>
      </c>
      <c r="J88" s="73">
        <v>0</v>
      </c>
      <c r="K88" s="74">
        <v>0</v>
      </c>
      <c r="L88" s="74">
        <f t="shared" si="1"/>
        <v>0</v>
      </c>
      <c r="M88" s="75"/>
      <c r="N88" s="76">
        <v>0</v>
      </c>
    </row>
    <row r="89" spans="2:14" ht="23.15" customHeight="1">
      <c r="B89" s="67"/>
      <c r="C89" s="68"/>
      <c r="D89" s="296"/>
      <c r="E89" s="297"/>
      <c r="F89" s="69">
        <v>0</v>
      </c>
      <c r="G89" s="70">
        <v>0</v>
      </c>
      <c r="H89" s="71">
        <v>0</v>
      </c>
      <c r="I89" s="72">
        <v>0</v>
      </c>
      <c r="J89" s="73">
        <v>0</v>
      </c>
      <c r="K89" s="74">
        <v>0</v>
      </c>
      <c r="L89" s="74">
        <f t="shared" si="1"/>
        <v>0</v>
      </c>
      <c r="M89" s="75"/>
      <c r="N89" s="76">
        <v>0</v>
      </c>
    </row>
    <row r="90" spans="2:14" ht="23.15" customHeight="1">
      <c r="B90" s="67"/>
      <c r="C90" s="68"/>
      <c r="D90" s="296"/>
      <c r="E90" s="297"/>
      <c r="F90" s="69">
        <v>0</v>
      </c>
      <c r="G90" s="70">
        <v>0</v>
      </c>
      <c r="H90" s="71">
        <v>0</v>
      </c>
      <c r="I90" s="72">
        <v>0</v>
      </c>
      <c r="J90" s="73">
        <v>0</v>
      </c>
      <c r="K90" s="74">
        <v>0</v>
      </c>
      <c r="L90" s="74">
        <f t="shared" si="1"/>
        <v>0</v>
      </c>
      <c r="M90" s="75"/>
      <c r="N90" s="76">
        <v>0</v>
      </c>
    </row>
    <row r="91" spans="2:14" ht="23.15" customHeight="1">
      <c r="B91" s="67"/>
      <c r="C91" s="68"/>
      <c r="D91" s="296"/>
      <c r="E91" s="297"/>
      <c r="F91" s="69">
        <v>0</v>
      </c>
      <c r="G91" s="70">
        <v>0</v>
      </c>
      <c r="H91" s="71">
        <v>0</v>
      </c>
      <c r="I91" s="72">
        <v>0</v>
      </c>
      <c r="J91" s="73">
        <v>0</v>
      </c>
      <c r="K91" s="74">
        <v>0</v>
      </c>
      <c r="L91" s="74">
        <f t="shared" si="1"/>
        <v>0</v>
      </c>
      <c r="M91" s="75"/>
      <c r="N91" s="76">
        <v>0</v>
      </c>
    </row>
    <row r="92" spans="2:14" ht="23.15" customHeight="1">
      <c r="B92" s="67"/>
      <c r="C92" s="68"/>
      <c r="D92" s="296"/>
      <c r="E92" s="297"/>
      <c r="F92" s="69">
        <v>0</v>
      </c>
      <c r="G92" s="70">
        <v>0</v>
      </c>
      <c r="H92" s="71">
        <v>0</v>
      </c>
      <c r="I92" s="72">
        <v>0</v>
      </c>
      <c r="J92" s="73">
        <v>0</v>
      </c>
      <c r="K92" s="74">
        <v>0</v>
      </c>
      <c r="L92" s="74">
        <f t="shared" si="1"/>
        <v>0</v>
      </c>
      <c r="M92" s="75"/>
      <c r="N92" s="76">
        <v>0</v>
      </c>
    </row>
    <row r="93" spans="2:14" ht="23.15" customHeight="1">
      <c r="B93" s="67"/>
      <c r="C93" s="68"/>
      <c r="D93" s="296"/>
      <c r="E93" s="297"/>
      <c r="F93" s="69">
        <v>0</v>
      </c>
      <c r="G93" s="70">
        <v>0</v>
      </c>
      <c r="H93" s="71">
        <v>0</v>
      </c>
      <c r="I93" s="72">
        <v>0</v>
      </c>
      <c r="J93" s="73">
        <v>0</v>
      </c>
      <c r="K93" s="74">
        <v>0</v>
      </c>
      <c r="L93" s="74">
        <f t="shared" si="1"/>
        <v>0</v>
      </c>
      <c r="M93" s="75"/>
      <c r="N93" s="76">
        <v>0</v>
      </c>
    </row>
    <row r="94" spans="2:14" ht="23.15" customHeight="1">
      <c r="B94" s="67"/>
      <c r="C94" s="68"/>
      <c r="D94" s="296"/>
      <c r="E94" s="297"/>
      <c r="F94" s="69">
        <v>0</v>
      </c>
      <c r="G94" s="70">
        <v>0</v>
      </c>
      <c r="H94" s="71">
        <v>0</v>
      </c>
      <c r="I94" s="72">
        <v>0</v>
      </c>
      <c r="J94" s="73">
        <v>0</v>
      </c>
      <c r="K94" s="74">
        <v>0</v>
      </c>
      <c r="L94" s="74">
        <f t="shared" si="1"/>
        <v>0</v>
      </c>
      <c r="M94" s="75"/>
      <c r="N94" s="76">
        <v>0</v>
      </c>
    </row>
    <row r="95" spans="2:14" ht="23.15" customHeight="1">
      <c r="B95" s="67"/>
      <c r="C95" s="68"/>
      <c r="D95" s="296"/>
      <c r="E95" s="297"/>
      <c r="F95" s="69">
        <v>0</v>
      </c>
      <c r="G95" s="70">
        <v>0</v>
      </c>
      <c r="H95" s="71">
        <v>0</v>
      </c>
      <c r="I95" s="72">
        <v>0</v>
      </c>
      <c r="J95" s="73">
        <v>0</v>
      </c>
      <c r="K95" s="74">
        <v>0</v>
      </c>
      <c r="L95" s="74">
        <f t="shared" si="1"/>
        <v>0</v>
      </c>
      <c r="M95" s="75"/>
      <c r="N95" s="76">
        <v>0</v>
      </c>
    </row>
    <row r="96" spans="2:14" ht="23.15" customHeight="1">
      <c r="B96" s="67"/>
      <c r="C96" s="68"/>
      <c r="D96" s="296"/>
      <c r="E96" s="297"/>
      <c r="F96" s="69">
        <v>0</v>
      </c>
      <c r="G96" s="70">
        <v>0</v>
      </c>
      <c r="H96" s="71">
        <v>0</v>
      </c>
      <c r="I96" s="72">
        <v>0</v>
      </c>
      <c r="J96" s="73">
        <v>0</v>
      </c>
      <c r="K96" s="74">
        <v>0</v>
      </c>
      <c r="L96" s="74">
        <f t="shared" si="1"/>
        <v>0</v>
      </c>
      <c r="M96" s="75"/>
      <c r="N96" s="76">
        <v>0</v>
      </c>
    </row>
    <row r="97" spans="2:14" ht="23.15" customHeight="1">
      <c r="B97" s="67"/>
      <c r="C97" s="68"/>
      <c r="D97" s="296"/>
      <c r="E97" s="297"/>
      <c r="F97" s="69">
        <v>0</v>
      </c>
      <c r="G97" s="70">
        <v>0</v>
      </c>
      <c r="H97" s="71">
        <v>0</v>
      </c>
      <c r="I97" s="72">
        <v>0</v>
      </c>
      <c r="J97" s="73">
        <v>0</v>
      </c>
      <c r="K97" s="74">
        <v>0</v>
      </c>
      <c r="L97" s="74">
        <f t="shared" si="1"/>
        <v>0</v>
      </c>
      <c r="M97" s="75"/>
      <c r="N97" s="76">
        <v>0</v>
      </c>
    </row>
    <row r="98" spans="2:14" ht="23.15" customHeight="1">
      <c r="B98" s="67"/>
      <c r="C98" s="68"/>
      <c r="D98" s="296"/>
      <c r="E98" s="297"/>
      <c r="F98" s="69">
        <v>0</v>
      </c>
      <c r="G98" s="70">
        <v>0</v>
      </c>
      <c r="H98" s="71">
        <v>0</v>
      </c>
      <c r="I98" s="72">
        <v>0</v>
      </c>
      <c r="J98" s="73">
        <v>0</v>
      </c>
      <c r="K98" s="74">
        <v>0</v>
      </c>
      <c r="L98" s="74">
        <f t="shared" si="1"/>
        <v>0</v>
      </c>
      <c r="M98" s="75"/>
      <c r="N98" s="76">
        <v>0</v>
      </c>
    </row>
    <row r="99" spans="2:14" ht="23.15" customHeight="1">
      <c r="B99" s="67"/>
      <c r="C99" s="68"/>
      <c r="D99" s="296"/>
      <c r="E99" s="297"/>
      <c r="F99" s="69">
        <v>0</v>
      </c>
      <c r="G99" s="70">
        <v>0</v>
      </c>
      <c r="H99" s="71">
        <v>0</v>
      </c>
      <c r="I99" s="72">
        <v>0</v>
      </c>
      <c r="J99" s="73">
        <v>0</v>
      </c>
      <c r="K99" s="74">
        <v>0</v>
      </c>
      <c r="L99" s="74">
        <f t="shared" si="1"/>
        <v>0</v>
      </c>
      <c r="M99" s="75"/>
      <c r="N99" s="76">
        <v>0</v>
      </c>
    </row>
    <row r="100" spans="2:14" ht="23.15" customHeight="1">
      <c r="B100" s="67"/>
      <c r="C100" s="68"/>
      <c r="D100" s="296"/>
      <c r="E100" s="297"/>
      <c r="F100" s="69">
        <v>0</v>
      </c>
      <c r="G100" s="70">
        <v>0</v>
      </c>
      <c r="H100" s="71">
        <v>0</v>
      </c>
      <c r="I100" s="72">
        <v>0</v>
      </c>
      <c r="J100" s="73">
        <v>0</v>
      </c>
      <c r="K100" s="74">
        <v>0</v>
      </c>
      <c r="L100" s="74">
        <f t="shared" si="1"/>
        <v>0</v>
      </c>
      <c r="M100" s="75"/>
      <c r="N100" s="76">
        <v>0</v>
      </c>
    </row>
    <row r="101" spans="2:14" ht="23.15" customHeight="1">
      <c r="B101" s="67"/>
      <c r="C101" s="68"/>
      <c r="D101" s="296"/>
      <c r="E101" s="297"/>
      <c r="F101" s="69">
        <v>0</v>
      </c>
      <c r="G101" s="70">
        <v>0</v>
      </c>
      <c r="H101" s="71">
        <v>0</v>
      </c>
      <c r="I101" s="72">
        <v>0</v>
      </c>
      <c r="J101" s="73">
        <v>0</v>
      </c>
      <c r="K101" s="74">
        <v>0</v>
      </c>
      <c r="L101" s="77">
        <f t="shared" si="1"/>
        <v>0</v>
      </c>
      <c r="M101" s="75"/>
      <c r="N101" s="76">
        <v>0</v>
      </c>
    </row>
    <row r="102" spans="2:14" ht="23.15" customHeight="1">
      <c r="B102" s="67">
        <v>0</v>
      </c>
      <c r="C102" s="68"/>
      <c r="D102" s="296"/>
      <c r="E102" s="297"/>
      <c r="F102" s="69">
        <v>0</v>
      </c>
      <c r="G102" s="70">
        <v>0</v>
      </c>
      <c r="H102" s="71">
        <v>0</v>
      </c>
      <c r="I102" s="72">
        <v>0</v>
      </c>
      <c r="J102" s="73">
        <v>0</v>
      </c>
      <c r="K102" s="74">
        <v>0</v>
      </c>
      <c r="L102" s="74">
        <f t="shared" si="1"/>
        <v>0</v>
      </c>
      <c r="M102" s="75"/>
      <c r="N102" s="76">
        <v>0</v>
      </c>
    </row>
    <row r="103" spans="2:14" ht="23.15" customHeight="1">
      <c r="B103" s="67"/>
      <c r="C103" s="68"/>
      <c r="D103" s="296"/>
      <c r="E103" s="297"/>
      <c r="F103" s="69">
        <v>0</v>
      </c>
      <c r="G103" s="70">
        <v>0</v>
      </c>
      <c r="H103" s="71">
        <v>0</v>
      </c>
      <c r="I103" s="72">
        <v>0</v>
      </c>
      <c r="J103" s="73">
        <v>0</v>
      </c>
      <c r="K103" s="74">
        <v>0</v>
      </c>
      <c r="L103" s="74">
        <f t="shared" si="1"/>
        <v>0</v>
      </c>
      <c r="M103" s="75"/>
      <c r="N103" s="76">
        <v>0</v>
      </c>
    </row>
    <row r="104" spans="2:14" ht="23.15" customHeight="1">
      <c r="B104" s="67"/>
      <c r="C104" s="68"/>
      <c r="D104" s="296"/>
      <c r="E104" s="297"/>
      <c r="F104" s="69">
        <v>0</v>
      </c>
      <c r="G104" s="70">
        <v>0</v>
      </c>
      <c r="H104" s="71">
        <v>0</v>
      </c>
      <c r="I104" s="72">
        <v>0</v>
      </c>
      <c r="J104" s="73">
        <v>0</v>
      </c>
      <c r="K104" s="74">
        <v>0</v>
      </c>
      <c r="L104" s="74">
        <f t="shared" si="1"/>
        <v>0</v>
      </c>
      <c r="M104" s="75"/>
      <c r="N104" s="76">
        <v>0</v>
      </c>
    </row>
    <row r="105" spans="2:14" ht="23.15" customHeight="1" thickBot="1">
      <c r="B105" s="79"/>
      <c r="C105" s="80"/>
      <c r="D105" s="317"/>
      <c r="E105" s="318"/>
      <c r="F105" s="81">
        <v>0</v>
      </c>
      <c r="G105" s="82">
        <v>0</v>
      </c>
      <c r="H105" s="83">
        <v>0</v>
      </c>
      <c r="I105" s="84">
        <v>0</v>
      </c>
      <c r="J105" s="85">
        <v>0</v>
      </c>
      <c r="K105" s="86">
        <v>0</v>
      </c>
      <c r="L105" s="86">
        <f t="shared" si="1"/>
        <v>0</v>
      </c>
      <c r="M105" s="87"/>
      <c r="N105" s="88">
        <v>0</v>
      </c>
    </row>
    <row r="106" spans="2:14" ht="23.15" customHeight="1">
      <c r="B106" s="57"/>
      <c r="C106" s="89"/>
      <c r="D106" s="319"/>
      <c r="E106" s="320"/>
      <c r="F106" s="59">
        <v>0</v>
      </c>
      <c r="G106" s="60">
        <v>0</v>
      </c>
      <c r="H106" s="61">
        <v>0</v>
      </c>
      <c r="I106" s="62">
        <v>0</v>
      </c>
      <c r="J106" s="63">
        <v>0</v>
      </c>
      <c r="K106" s="64">
        <v>0</v>
      </c>
      <c r="L106" s="64">
        <f t="shared" si="1"/>
        <v>0</v>
      </c>
      <c r="M106" s="65"/>
      <c r="N106" s="66">
        <v>0</v>
      </c>
    </row>
    <row r="107" spans="2:14" ht="23.15" customHeight="1">
      <c r="B107" s="67"/>
      <c r="C107" s="68"/>
      <c r="D107" s="296"/>
      <c r="E107" s="297"/>
      <c r="F107" s="69">
        <v>0</v>
      </c>
      <c r="G107" s="70">
        <v>0</v>
      </c>
      <c r="H107" s="71">
        <v>0</v>
      </c>
      <c r="I107" s="72">
        <v>0</v>
      </c>
      <c r="J107" s="73">
        <v>0</v>
      </c>
      <c r="K107" s="74">
        <v>0</v>
      </c>
      <c r="L107" s="74">
        <f t="shared" si="1"/>
        <v>0</v>
      </c>
      <c r="M107" s="75"/>
      <c r="N107" s="76">
        <v>0</v>
      </c>
    </row>
    <row r="108" spans="2:14" ht="23.15" customHeight="1">
      <c r="B108" s="67"/>
      <c r="C108" s="68"/>
      <c r="D108" s="296"/>
      <c r="E108" s="297"/>
      <c r="F108" s="69">
        <v>0</v>
      </c>
      <c r="G108" s="70">
        <v>0</v>
      </c>
      <c r="H108" s="71">
        <v>0</v>
      </c>
      <c r="I108" s="72">
        <v>0</v>
      </c>
      <c r="J108" s="73">
        <v>0</v>
      </c>
      <c r="K108" s="74">
        <v>0</v>
      </c>
      <c r="L108" s="74">
        <f t="shared" si="1"/>
        <v>0</v>
      </c>
      <c r="M108" s="75"/>
      <c r="N108" s="76">
        <v>0</v>
      </c>
    </row>
    <row r="109" spans="2:14" ht="23.15" customHeight="1">
      <c r="B109" s="67"/>
      <c r="C109" s="68"/>
      <c r="D109" s="296"/>
      <c r="E109" s="297"/>
      <c r="F109" s="69">
        <v>0</v>
      </c>
      <c r="G109" s="70">
        <v>0</v>
      </c>
      <c r="H109" s="71">
        <v>0</v>
      </c>
      <c r="I109" s="72">
        <v>0</v>
      </c>
      <c r="J109" s="73">
        <v>0</v>
      </c>
      <c r="K109" s="74">
        <v>0</v>
      </c>
      <c r="L109" s="74">
        <f t="shared" si="1"/>
        <v>0</v>
      </c>
      <c r="M109" s="75"/>
      <c r="N109" s="76">
        <v>0</v>
      </c>
    </row>
    <row r="110" spans="2:14" ht="23.15" customHeight="1">
      <c r="B110" s="67"/>
      <c r="C110" s="68"/>
      <c r="D110" s="296"/>
      <c r="E110" s="297"/>
      <c r="F110" s="69">
        <v>0</v>
      </c>
      <c r="G110" s="70">
        <v>0</v>
      </c>
      <c r="H110" s="71">
        <v>0</v>
      </c>
      <c r="I110" s="72">
        <v>0</v>
      </c>
      <c r="J110" s="73">
        <v>0</v>
      </c>
      <c r="K110" s="74">
        <v>0</v>
      </c>
      <c r="L110" s="74">
        <f t="shared" si="1"/>
        <v>0</v>
      </c>
      <c r="M110" s="75"/>
      <c r="N110" s="76">
        <v>0</v>
      </c>
    </row>
    <row r="111" spans="2:14" ht="23.15" customHeight="1">
      <c r="B111" s="67"/>
      <c r="C111" s="68"/>
      <c r="D111" s="296"/>
      <c r="E111" s="297"/>
      <c r="F111" s="69">
        <v>0</v>
      </c>
      <c r="G111" s="70">
        <v>0</v>
      </c>
      <c r="H111" s="71">
        <v>0</v>
      </c>
      <c r="I111" s="72">
        <v>0</v>
      </c>
      <c r="J111" s="73">
        <v>0</v>
      </c>
      <c r="K111" s="74">
        <v>0</v>
      </c>
      <c r="L111" s="74">
        <f t="shared" si="1"/>
        <v>0</v>
      </c>
      <c r="M111" s="75"/>
      <c r="N111" s="76">
        <v>0</v>
      </c>
    </row>
    <row r="112" spans="2:14" ht="23.15" customHeight="1">
      <c r="B112" s="67"/>
      <c r="C112" s="68"/>
      <c r="D112" s="296"/>
      <c r="E112" s="297"/>
      <c r="F112" s="69">
        <v>0</v>
      </c>
      <c r="G112" s="70">
        <v>0</v>
      </c>
      <c r="H112" s="71">
        <v>0</v>
      </c>
      <c r="I112" s="72">
        <v>0</v>
      </c>
      <c r="J112" s="73">
        <v>0</v>
      </c>
      <c r="K112" s="74">
        <v>0</v>
      </c>
      <c r="L112" s="74">
        <f t="shared" si="1"/>
        <v>0</v>
      </c>
      <c r="M112" s="75"/>
      <c r="N112" s="76">
        <v>0</v>
      </c>
    </row>
    <row r="113" spans="2:14" ht="23.15" customHeight="1">
      <c r="B113" s="67"/>
      <c r="C113" s="68"/>
      <c r="D113" s="296"/>
      <c r="E113" s="297"/>
      <c r="F113" s="69">
        <v>0</v>
      </c>
      <c r="G113" s="70">
        <v>0</v>
      </c>
      <c r="H113" s="71">
        <v>0</v>
      </c>
      <c r="I113" s="72">
        <v>0</v>
      </c>
      <c r="J113" s="73">
        <v>0</v>
      </c>
      <c r="K113" s="74">
        <v>0</v>
      </c>
      <c r="L113" s="74">
        <f t="shared" si="1"/>
        <v>0</v>
      </c>
      <c r="M113" s="75"/>
      <c r="N113" s="76">
        <v>0</v>
      </c>
    </row>
    <row r="114" spans="2:14" ht="23.15" customHeight="1">
      <c r="B114" s="67"/>
      <c r="C114" s="68"/>
      <c r="D114" s="296"/>
      <c r="E114" s="297"/>
      <c r="F114" s="69">
        <v>0</v>
      </c>
      <c r="G114" s="70">
        <v>0</v>
      </c>
      <c r="H114" s="71">
        <v>0</v>
      </c>
      <c r="I114" s="72">
        <v>0</v>
      </c>
      <c r="J114" s="73">
        <v>0</v>
      </c>
      <c r="K114" s="74">
        <v>0</v>
      </c>
      <c r="L114" s="74">
        <f t="shared" si="1"/>
        <v>0</v>
      </c>
      <c r="M114" s="75"/>
      <c r="N114" s="76">
        <v>0</v>
      </c>
    </row>
    <row r="115" spans="2:14" ht="23.15" customHeight="1">
      <c r="B115" s="67"/>
      <c r="C115" s="68"/>
      <c r="D115" s="296"/>
      <c r="E115" s="297"/>
      <c r="F115" s="69">
        <v>0</v>
      </c>
      <c r="G115" s="70">
        <v>0</v>
      </c>
      <c r="H115" s="71">
        <v>0</v>
      </c>
      <c r="I115" s="72">
        <v>0</v>
      </c>
      <c r="J115" s="73">
        <v>0</v>
      </c>
      <c r="K115" s="74">
        <v>0</v>
      </c>
      <c r="L115" s="74">
        <f t="shared" si="1"/>
        <v>0</v>
      </c>
      <c r="M115" s="75"/>
      <c r="N115" s="76">
        <v>0</v>
      </c>
    </row>
    <row r="116" spans="2:14" ht="23.15" customHeight="1">
      <c r="B116" s="67"/>
      <c r="C116" s="68"/>
      <c r="D116" s="296"/>
      <c r="E116" s="297"/>
      <c r="F116" s="69">
        <v>0</v>
      </c>
      <c r="G116" s="70">
        <v>0</v>
      </c>
      <c r="H116" s="71">
        <v>0</v>
      </c>
      <c r="I116" s="72">
        <v>0</v>
      </c>
      <c r="J116" s="73">
        <v>0</v>
      </c>
      <c r="K116" s="74">
        <v>0</v>
      </c>
      <c r="L116" s="74">
        <f t="shared" si="1"/>
        <v>0</v>
      </c>
      <c r="M116" s="75"/>
      <c r="N116" s="76">
        <v>0</v>
      </c>
    </row>
    <row r="117" spans="2:14" ht="23.15" customHeight="1">
      <c r="B117" s="67"/>
      <c r="C117" s="68"/>
      <c r="D117" s="296"/>
      <c r="E117" s="297"/>
      <c r="F117" s="69">
        <v>0</v>
      </c>
      <c r="G117" s="70">
        <v>0</v>
      </c>
      <c r="H117" s="71">
        <v>0</v>
      </c>
      <c r="I117" s="72">
        <v>0</v>
      </c>
      <c r="J117" s="73">
        <v>0</v>
      </c>
      <c r="K117" s="74">
        <v>0</v>
      </c>
      <c r="L117" s="74">
        <f t="shared" si="1"/>
        <v>0</v>
      </c>
      <c r="M117" s="75"/>
      <c r="N117" s="76">
        <v>0</v>
      </c>
    </row>
    <row r="118" spans="2:14" ht="23.15" customHeight="1">
      <c r="B118" s="67"/>
      <c r="C118" s="68"/>
      <c r="D118" s="296"/>
      <c r="E118" s="297"/>
      <c r="F118" s="69">
        <v>0</v>
      </c>
      <c r="G118" s="70">
        <v>0</v>
      </c>
      <c r="H118" s="71">
        <v>0</v>
      </c>
      <c r="I118" s="72">
        <v>0</v>
      </c>
      <c r="J118" s="73">
        <v>0</v>
      </c>
      <c r="K118" s="74">
        <v>0</v>
      </c>
      <c r="L118" s="74">
        <f t="shared" si="1"/>
        <v>0</v>
      </c>
      <c r="M118" s="75"/>
      <c r="N118" s="76">
        <v>0</v>
      </c>
    </row>
    <row r="119" spans="2:14" ht="23.15" customHeight="1">
      <c r="B119" s="67"/>
      <c r="C119" s="68"/>
      <c r="D119" s="296"/>
      <c r="E119" s="297"/>
      <c r="F119" s="69">
        <v>0</v>
      </c>
      <c r="G119" s="70">
        <v>0</v>
      </c>
      <c r="H119" s="71">
        <v>0</v>
      </c>
      <c r="I119" s="72">
        <v>0</v>
      </c>
      <c r="J119" s="73">
        <v>0</v>
      </c>
      <c r="K119" s="74">
        <v>0</v>
      </c>
      <c r="L119" s="74">
        <f t="shared" si="1"/>
        <v>0</v>
      </c>
      <c r="M119" s="75"/>
      <c r="N119" s="76">
        <v>0</v>
      </c>
    </row>
    <row r="120" spans="2:14" ht="23.15" customHeight="1">
      <c r="B120" s="67"/>
      <c r="C120" s="68"/>
      <c r="D120" s="296"/>
      <c r="E120" s="297"/>
      <c r="F120" s="69">
        <v>0</v>
      </c>
      <c r="G120" s="70">
        <v>0</v>
      </c>
      <c r="H120" s="71">
        <v>0</v>
      </c>
      <c r="I120" s="72">
        <v>0</v>
      </c>
      <c r="J120" s="73">
        <v>0</v>
      </c>
      <c r="K120" s="74">
        <v>0</v>
      </c>
      <c r="L120" s="74">
        <f t="shared" si="1"/>
        <v>0</v>
      </c>
      <c r="M120" s="75"/>
      <c r="N120" s="76">
        <v>0</v>
      </c>
    </row>
    <row r="121" spans="2:14" ht="23.15" customHeight="1">
      <c r="B121" s="67"/>
      <c r="C121" s="68"/>
      <c r="D121" s="296"/>
      <c r="E121" s="297"/>
      <c r="F121" s="69">
        <v>0</v>
      </c>
      <c r="G121" s="70">
        <v>0</v>
      </c>
      <c r="H121" s="71">
        <v>0</v>
      </c>
      <c r="I121" s="72">
        <v>0</v>
      </c>
      <c r="J121" s="73">
        <v>0</v>
      </c>
      <c r="K121" s="74">
        <v>0</v>
      </c>
      <c r="L121" s="74">
        <f t="shared" si="1"/>
        <v>0</v>
      </c>
      <c r="M121" s="75"/>
      <c r="N121" s="76">
        <v>0</v>
      </c>
    </row>
    <row r="122" spans="2:14" ht="23.15" customHeight="1">
      <c r="B122" s="67"/>
      <c r="C122" s="68"/>
      <c r="D122" s="296"/>
      <c r="E122" s="297"/>
      <c r="F122" s="69">
        <v>0</v>
      </c>
      <c r="G122" s="70">
        <v>0</v>
      </c>
      <c r="H122" s="71">
        <v>0</v>
      </c>
      <c r="I122" s="72">
        <v>0</v>
      </c>
      <c r="J122" s="73">
        <v>0</v>
      </c>
      <c r="K122" s="74">
        <v>0</v>
      </c>
      <c r="L122" s="74">
        <f t="shared" si="1"/>
        <v>0</v>
      </c>
      <c r="M122" s="75"/>
      <c r="N122" s="76">
        <v>0</v>
      </c>
    </row>
    <row r="123" spans="2:14" ht="23.15" customHeight="1">
      <c r="B123" s="67"/>
      <c r="C123" s="68"/>
      <c r="D123" s="296"/>
      <c r="E123" s="297"/>
      <c r="F123" s="69">
        <v>0</v>
      </c>
      <c r="G123" s="70">
        <v>0</v>
      </c>
      <c r="H123" s="71">
        <v>0</v>
      </c>
      <c r="I123" s="72">
        <v>0</v>
      </c>
      <c r="J123" s="73">
        <v>0</v>
      </c>
      <c r="K123" s="74">
        <v>0</v>
      </c>
      <c r="L123" s="74">
        <f t="shared" si="1"/>
        <v>0</v>
      </c>
      <c r="M123" s="75"/>
      <c r="N123" s="76">
        <v>0</v>
      </c>
    </row>
    <row r="124" spans="2:14" ht="23.15" customHeight="1">
      <c r="B124" s="67"/>
      <c r="C124" s="68"/>
      <c r="D124" s="296"/>
      <c r="E124" s="297"/>
      <c r="F124" s="69">
        <v>0</v>
      </c>
      <c r="G124" s="70">
        <v>0</v>
      </c>
      <c r="H124" s="71">
        <v>0</v>
      </c>
      <c r="I124" s="72">
        <v>0</v>
      </c>
      <c r="J124" s="73">
        <v>0</v>
      </c>
      <c r="K124" s="74">
        <v>0</v>
      </c>
      <c r="L124" s="74">
        <f t="shared" si="1"/>
        <v>0</v>
      </c>
      <c r="M124" s="75"/>
      <c r="N124" s="76">
        <v>0</v>
      </c>
    </row>
    <row r="125" spans="2:14" ht="23.15" customHeight="1">
      <c r="B125" s="67">
        <v>0</v>
      </c>
      <c r="C125" s="68"/>
      <c r="D125" s="296"/>
      <c r="E125" s="297"/>
      <c r="F125" s="69">
        <v>0</v>
      </c>
      <c r="G125" s="70">
        <v>0</v>
      </c>
      <c r="H125" s="71">
        <v>0</v>
      </c>
      <c r="I125" s="72">
        <v>0</v>
      </c>
      <c r="J125" s="73">
        <v>0</v>
      </c>
      <c r="K125" s="74">
        <v>0</v>
      </c>
      <c r="L125" s="77">
        <f t="shared" si="1"/>
        <v>0</v>
      </c>
      <c r="M125" s="75"/>
      <c r="N125" s="76">
        <v>0</v>
      </c>
    </row>
    <row r="126" spans="2:14" ht="23.15" customHeight="1">
      <c r="B126" s="67">
        <v>0</v>
      </c>
      <c r="C126" s="68"/>
      <c r="D126" s="296"/>
      <c r="E126" s="297"/>
      <c r="F126" s="69">
        <v>0</v>
      </c>
      <c r="G126" s="70">
        <v>0</v>
      </c>
      <c r="H126" s="71">
        <v>0</v>
      </c>
      <c r="I126" s="72">
        <v>0</v>
      </c>
      <c r="J126" s="73">
        <v>0</v>
      </c>
      <c r="K126" s="74">
        <v>0</v>
      </c>
      <c r="L126" s="74">
        <f t="shared" si="1"/>
        <v>0</v>
      </c>
      <c r="M126" s="75"/>
      <c r="N126" s="76">
        <v>0</v>
      </c>
    </row>
    <row r="127" spans="2:14" ht="23.15" customHeight="1">
      <c r="B127" s="67"/>
      <c r="C127" s="68"/>
      <c r="D127" s="296"/>
      <c r="E127" s="297"/>
      <c r="F127" s="69">
        <v>0</v>
      </c>
      <c r="G127" s="70">
        <v>0</v>
      </c>
      <c r="H127" s="71">
        <v>0</v>
      </c>
      <c r="I127" s="72">
        <v>0</v>
      </c>
      <c r="J127" s="73">
        <v>0</v>
      </c>
      <c r="K127" s="74">
        <v>0</v>
      </c>
      <c r="L127" s="74">
        <f t="shared" si="1"/>
        <v>0</v>
      </c>
      <c r="M127" s="75"/>
      <c r="N127" s="76">
        <v>0</v>
      </c>
    </row>
    <row r="128" spans="2:14" ht="23.15" customHeight="1">
      <c r="B128" s="67"/>
      <c r="C128" s="68"/>
      <c r="D128" s="296"/>
      <c r="E128" s="297"/>
      <c r="F128" s="69">
        <v>0</v>
      </c>
      <c r="G128" s="70">
        <v>0</v>
      </c>
      <c r="H128" s="71">
        <v>0</v>
      </c>
      <c r="I128" s="72">
        <v>0</v>
      </c>
      <c r="J128" s="73">
        <v>0</v>
      </c>
      <c r="K128" s="74">
        <v>0</v>
      </c>
      <c r="L128" s="74">
        <f t="shared" si="1"/>
        <v>0</v>
      </c>
      <c r="M128" s="75"/>
      <c r="N128" s="76">
        <v>0</v>
      </c>
    </row>
    <row r="129" spans="2:14" ht="23.15" customHeight="1">
      <c r="B129" s="67"/>
      <c r="C129" s="68"/>
      <c r="D129" s="296"/>
      <c r="E129" s="297"/>
      <c r="F129" s="69">
        <v>0</v>
      </c>
      <c r="G129" s="70">
        <v>0</v>
      </c>
      <c r="H129" s="71">
        <v>0</v>
      </c>
      <c r="I129" s="72">
        <v>0</v>
      </c>
      <c r="J129" s="73">
        <v>0</v>
      </c>
      <c r="K129" s="74">
        <v>0</v>
      </c>
      <c r="L129" s="74">
        <f t="shared" si="1"/>
        <v>0</v>
      </c>
      <c r="M129" s="75"/>
      <c r="N129" s="76">
        <v>0</v>
      </c>
    </row>
    <row r="130" spans="2:14" ht="23.15" customHeight="1" thickBot="1">
      <c r="B130" s="79"/>
      <c r="C130" s="80"/>
      <c r="D130" s="317"/>
      <c r="E130" s="318"/>
      <c r="F130" s="81">
        <v>0</v>
      </c>
      <c r="G130" s="82">
        <v>0</v>
      </c>
      <c r="H130" s="83">
        <v>0</v>
      </c>
      <c r="I130" s="84">
        <v>0</v>
      </c>
      <c r="J130" s="85">
        <v>0</v>
      </c>
      <c r="K130" s="86">
        <v>0</v>
      </c>
      <c r="L130" s="86">
        <f t="shared" si="1"/>
        <v>0</v>
      </c>
      <c r="M130" s="87"/>
      <c r="N130" s="88">
        <v>0</v>
      </c>
    </row>
    <row r="131" spans="2:14" ht="23.15" customHeight="1">
      <c r="B131" s="57"/>
      <c r="C131" s="89"/>
      <c r="D131" s="319"/>
      <c r="E131" s="320"/>
      <c r="F131" s="59">
        <v>0</v>
      </c>
      <c r="G131" s="60">
        <v>0</v>
      </c>
      <c r="H131" s="61">
        <v>0</v>
      </c>
      <c r="I131" s="62">
        <v>0</v>
      </c>
      <c r="J131" s="63">
        <v>0</v>
      </c>
      <c r="K131" s="64">
        <v>0</v>
      </c>
      <c r="L131" s="64">
        <f t="shared" si="1"/>
        <v>0</v>
      </c>
      <c r="M131" s="65"/>
      <c r="N131" s="66">
        <v>0</v>
      </c>
    </row>
    <row r="132" spans="2:14" ht="23.15" customHeight="1">
      <c r="B132" s="67"/>
      <c r="C132" s="68"/>
      <c r="D132" s="296"/>
      <c r="E132" s="297"/>
      <c r="F132" s="69">
        <v>0</v>
      </c>
      <c r="G132" s="70">
        <v>0</v>
      </c>
      <c r="H132" s="71">
        <v>0</v>
      </c>
      <c r="I132" s="72">
        <v>0</v>
      </c>
      <c r="J132" s="73">
        <v>0</v>
      </c>
      <c r="K132" s="74">
        <v>0</v>
      </c>
      <c r="L132" s="74">
        <f t="shared" si="1"/>
        <v>0</v>
      </c>
      <c r="M132" s="75"/>
      <c r="N132" s="76">
        <v>0</v>
      </c>
    </row>
    <row r="133" spans="2:14" ht="23.15" customHeight="1">
      <c r="B133" s="67"/>
      <c r="C133" s="68"/>
      <c r="D133" s="296"/>
      <c r="E133" s="297"/>
      <c r="F133" s="69">
        <v>0</v>
      </c>
      <c r="G133" s="70">
        <v>0</v>
      </c>
      <c r="H133" s="71">
        <v>0</v>
      </c>
      <c r="I133" s="72">
        <v>0</v>
      </c>
      <c r="J133" s="73">
        <v>0</v>
      </c>
      <c r="K133" s="74">
        <v>0</v>
      </c>
      <c r="L133" s="74">
        <f t="shared" si="1"/>
        <v>0</v>
      </c>
      <c r="M133" s="75"/>
      <c r="N133" s="76">
        <v>0</v>
      </c>
    </row>
    <row r="134" spans="2:14" ht="23.15" customHeight="1">
      <c r="B134" s="67"/>
      <c r="C134" s="68"/>
      <c r="D134" s="296"/>
      <c r="E134" s="297"/>
      <c r="F134" s="69">
        <v>0</v>
      </c>
      <c r="G134" s="70">
        <v>0</v>
      </c>
      <c r="H134" s="71">
        <v>0</v>
      </c>
      <c r="I134" s="72">
        <v>0</v>
      </c>
      <c r="J134" s="73">
        <v>0</v>
      </c>
      <c r="K134" s="74">
        <v>0</v>
      </c>
      <c r="L134" s="74">
        <f t="shared" ref="L134:L197" si="2">ROUND(I134*K134,0)</f>
        <v>0</v>
      </c>
      <c r="M134" s="75"/>
      <c r="N134" s="76">
        <v>0</v>
      </c>
    </row>
    <row r="135" spans="2:14" ht="23.15" customHeight="1">
      <c r="B135" s="67"/>
      <c r="C135" s="68"/>
      <c r="D135" s="296"/>
      <c r="E135" s="297"/>
      <c r="F135" s="69">
        <v>0</v>
      </c>
      <c r="G135" s="70">
        <v>0</v>
      </c>
      <c r="H135" s="71">
        <v>0</v>
      </c>
      <c r="I135" s="72">
        <v>0</v>
      </c>
      <c r="J135" s="73">
        <v>0</v>
      </c>
      <c r="K135" s="74">
        <v>0</v>
      </c>
      <c r="L135" s="74">
        <f t="shared" si="2"/>
        <v>0</v>
      </c>
      <c r="M135" s="75"/>
      <c r="N135" s="76">
        <v>0</v>
      </c>
    </row>
    <row r="136" spans="2:14" ht="23.15" customHeight="1">
      <c r="B136" s="67"/>
      <c r="C136" s="68"/>
      <c r="D136" s="296"/>
      <c r="E136" s="297"/>
      <c r="F136" s="69">
        <v>0</v>
      </c>
      <c r="G136" s="70">
        <v>0</v>
      </c>
      <c r="H136" s="71">
        <v>0</v>
      </c>
      <c r="I136" s="72">
        <v>0</v>
      </c>
      <c r="J136" s="73">
        <v>0</v>
      </c>
      <c r="K136" s="74">
        <v>0</v>
      </c>
      <c r="L136" s="74">
        <f t="shared" si="2"/>
        <v>0</v>
      </c>
      <c r="M136" s="75"/>
      <c r="N136" s="76">
        <v>0</v>
      </c>
    </row>
    <row r="137" spans="2:14" ht="23.15" customHeight="1">
      <c r="B137" s="67"/>
      <c r="C137" s="68"/>
      <c r="D137" s="296"/>
      <c r="E137" s="297"/>
      <c r="F137" s="69">
        <v>0</v>
      </c>
      <c r="G137" s="70">
        <v>0</v>
      </c>
      <c r="H137" s="71">
        <v>0</v>
      </c>
      <c r="I137" s="72">
        <v>0</v>
      </c>
      <c r="J137" s="73">
        <v>0</v>
      </c>
      <c r="K137" s="74">
        <v>0</v>
      </c>
      <c r="L137" s="74">
        <f t="shared" si="2"/>
        <v>0</v>
      </c>
      <c r="M137" s="75"/>
      <c r="N137" s="76">
        <v>0</v>
      </c>
    </row>
    <row r="138" spans="2:14" ht="23.15" customHeight="1">
      <c r="B138" s="67"/>
      <c r="C138" s="68"/>
      <c r="D138" s="296"/>
      <c r="E138" s="297"/>
      <c r="F138" s="69">
        <v>0</v>
      </c>
      <c r="G138" s="70">
        <v>0</v>
      </c>
      <c r="H138" s="71">
        <v>0</v>
      </c>
      <c r="I138" s="72">
        <v>0</v>
      </c>
      <c r="J138" s="73">
        <v>0</v>
      </c>
      <c r="K138" s="74">
        <v>0</v>
      </c>
      <c r="L138" s="74">
        <f t="shared" si="2"/>
        <v>0</v>
      </c>
      <c r="M138" s="75"/>
      <c r="N138" s="76">
        <v>0</v>
      </c>
    </row>
    <row r="139" spans="2:14" ht="23.15" customHeight="1">
      <c r="B139" s="67"/>
      <c r="C139" s="68"/>
      <c r="D139" s="296"/>
      <c r="E139" s="297"/>
      <c r="F139" s="69">
        <v>0</v>
      </c>
      <c r="G139" s="70">
        <v>0</v>
      </c>
      <c r="H139" s="71">
        <v>0</v>
      </c>
      <c r="I139" s="72">
        <v>0</v>
      </c>
      <c r="J139" s="73">
        <v>0</v>
      </c>
      <c r="K139" s="74">
        <v>0</v>
      </c>
      <c r="L139" s="74">
        <f t="shared" si="2"/>
        <v>0</v>
      </c>
      <c r="M139" s="75"/>
      <c r="N139" s="76">
        <v>0</v>
      </c>
    </row>
    <row r="140" spans="2:14" ht="23.15" customHeight="1">
      <c r="B140" s="67"/>
      <c r="C140" s="68"/>
      <c r="D140" s="296"/>
      <c r="E140" s="297"/>
      <c r="F140" s="69">
        <v>0</v>
      </c>
      <c r="G140" s="70">
        <v>0</v>
      </c>
      <c r="H140" s="71">
        <v>0</v>
      </c>
      <c r="I140" s="72">
        <v>0</v>
      </c>
      <c r="J140" s="73">
        <v>0</v>
      </c>
      <c r="K140" s="74">
        <v>0</v>
      </c>
      <c r="L140" s="74">
        <f t="shared" si="2"/>
        <v>0</v>
      </c>
      <c r="M140" s="75"/>
      <c r="N140" s="76">
        <v>0</v>
      </c>
    </row>
    <row r="141" spans="2:14" ht="23.15" customHeight="1">
      <c r="B141" s="67"/>
      <c r="C141" s="68"/>
      <c r="D141" s="296"/>
      <c r="E141" s="297"/>
      <c r="F141" s="69">
        <v>0</v>
      </c>
      <c r="G141" s="70">
        <v>0</v>
      </c>
      <c r="H141" s="71">
        <v>0</v>
      </c>
      <c r="I141" s="72">
        <v>0</v>
      </c>
      <c r="J141" s="73">
        <v>0</v>
      </c>
      <c r="K141" s="74">
        <v>0</v>
      </c>
      <c r="L141" s="74">
        <f t="shared" si="2"/>
        <v>0</v>
      </c>
      <c r="M141" s="75"/>
      <c r="N141" s="76">
        <v>0</v>
      </c>
    </row>
    <row r="142" spans="2:14" ht="23.15" customHeight="1">
      <c r="B142" s="67"/>
      <c r="C142" s="68"/>
      <c r="D142" s="296"/>
      <c r="E142" s="297"/>
      <c r="F142" s="69">
        <v>0</v>
      </c>
      <c r="G142" s="70">
        <v>0</v>
      </c>
      <c r="H142" s="71">
        <v>0</v>
      </c>
      <c r="I142" s="72">
        <v>0</v>
      </c>
      <c r="J142" s="73">
        <v>0</v>
      </c>
      <c r="K142" s="74">
        <v>0</v>
      </c>
      <c r="L142" s="74">
        <f t="shared" si="2"/>
        <v>0</v>
      </c>
      <c r="M142" s="75"/>
      <c r="N142" s="76">
        <v>0</v>
      </c>
    </row>
    <row r="143" spans="2:14" ht="23.15" customHeight="1">
      <c r="B143" s="67"/>
      <c r="C143" s="68"/>
      <c r="D143" s="296"/>
      <c r="E143" s="297"/>
      <c r="F143" s="69">
        <v>0</v>
      </c>
      <c r="G143" s="70">
        <v>0</v>
      </c>
      <c r="H143" s="71">
        <v>0</v>
      </c>
      <c r="I143" s="72">
        <v>0</v>
      </c>
      <c r="J143" s="73">
        <v>0</v>
      </c>
      <c r="K143" s="74">
        <v>0</v>
      </c>
      <c r="L143" s="74">
        <f t="shared" si="2"/>
        <v>0</v>
      </c>
      <c r="M143" s="75"/>
      <c r="N143" s="76">
        <v>0</v>
      </c>
    </row>
    <row r="144" spans="2:14" ht="23.15" customHeight="1">
      <c r="B144" s="67"/>
      <c r="C144" s="68"/>
      <c r="D144" s="296"/>
      <c r="E144" s="297"/>
      <c r="F144" s="69">
        <v>0</v>
      </c>
      <c r="G144" s="70">
        <v>0</v>
      </c>
      <c r="H144" s="71">
        <v>0</v>
      </c>
      <c r="I144" s="72">
        <v>0</v>
      </c>
      <c r="J144" s="73">
        <v>0</v>
      </c>
      <c r="K144" s="74">
        <v>0</v>
      </c>
      <c r="L144" s="74">
        <f t="shared" si="2"/>
        <v>0</v>
      </c>
      <c r="M144" s="75"/>
      <c r="N144" s="76">
        <v>0</v>
      </c>
    </row>
    <row r="145" spans="2:14" ht="23.15" customHeight="1">
      <c r="B145" s="67"/>
      <c r="C145" s="68"/>
      <c r="D145" s="296"/>
      <c r="E145" s="297"/>
      <c r="F145" s="69">
        <v>0</v>
      </c>
      <c r="G145" s="70">
        <v>0</v>
      </c>
      <c r="H145" s="71">
        <v>0</v>
      </c>
      <c r="I145" s="72">
        <v>0</v>
      </c>
      <c r="J145" s="73">
        <v>0</v>
      </c>
      <c r="K145" s="74">
        <v>0</v>
      </c>
      <c r="L145" s="74">
        <f t="shared" si="2"/>
        <v>0</v>
      </c>
      <c r="M145" s="75"/>
      <c r="N145" s="76">
        <v>0</v>
      </c>
    </row>
    <row r="146" spans="2:14" ht="23.15" customHeight="1">
      <c r="B146" s="67"/>
      <c r="C146" s="68"/>
      <c r="D146" s="296"/>
      <c r="E146" s="297"/>
      <c r="F146" s="69">
        <v>0</v>
      </c>
      <c r="G146" s="70">
        <v>0</v>
      </c>
      <c r="H146" s="71">
        <v>0</v>
      </c>
      <c r="I146" s="72">
        <v>0</v>
      </c>
      <c r="J146" s="73">
        <v>0</v>
      </c>
      <c r="K146" s="74">
        <v>0</v>
      </c>
      <c r="L146" s="74">
        <f t="shared" si="2"/>
        <v>0</v>
      </c>
      <c r="M146" s="75"/>
      <c r="N146" s="76">
        <v>0</v>
      </c>
    </row>
    <row r="147" spans="2:14" ht="23.15" customHeight="1">
      <c r="B147" s="67"/>
      <c r="C147" s="68"/>
      <c r="D147" s="296"/>
      <c r="E147" s="297"/>
      <c r="F147" s="69">
        <v>0</v>
      </c>
      <c r="G147" s="70">
        <v>0</v>
      </c>
      <c r="H147" s="71">
        <v>0</v>
      </c>
      <c r="I147" s="72">
        <v>0</v>
      </c>
      <c r="J147" s="73">
        <v>0</v>
      </c>
      <c r="K147" s="74">
        <v>0</v>
      </c>
      <c r="L147" s="74">
        <f t="shared" si="2"/>
        <v>0</v>
      </c>
      <c r="M147" s="75"/>
      <c r="N147" s="76">
        <v>0</v>
      </c>
    </row>
    <row r="148" spans="2:14" ht="23.15" customHeight="1">
      <c r="B148" s="67"/>
      <c r="C148" s="68"/>
      <c r="D148" s="296"/>
      <c r="E148" s="297"/>
      <c r="F148" s="69">
        <v>0</v>
      </c>
      <c r="G148" s="70">
        <v>0</v>
      </c>
      <c r="H148" s="71">
        <v>0</v>
      </c>
      <c r="I148" s="72">
        <v>0</v>
      </c>
      <c r="J148" s="73">
        <v>0</v>
      </c>
      <c r="K148" s="74">
        <v>0</v>
      </c>
      <c r="L148" s="74">
        <f t="shared" si="2"/>
        <v>0</v>
      </c>
      <c r="M148" s="75"/>
      <c r="N148" s="76">
        <v>0</v>
      </c>
    </row>
    <row r="149" spans="2:14" ht="23.15" customHeight="1">
      <c r="B149" s="67">
        <v>0</v>
      </c>
      <c r="C149" s="68"/>
      <c r="D149" s="296"/>
      <c r="E149" s="297"/>
      <c r="F149" s="69">
        <v>0</v>
      </c>
      <c r="G149" s="70">
        <v>0</v>
      </c>
      <c r="H149" s="71">
        <v>0</v>
      </c>
      <c r="I149" s="72">
        <v>0</v>
      </c>
      <c r="J149" s="73">
        <v>0</v>
      </c>
      <c r="K149" s="74">
        <v>0</v>
      </c>
      <c r="L149" s="77">
        <f t="shared" si="2"/>
        <v>0</v>
      </c>
      <c r="M149" s="75"/>
      <c r="N149" s="76">
        <v>0</v>
      </c>
    </row>
    <row r="150" spans="2:14" ht="23.15" customHeight="1">
      <c r="B150" s="67">
        <v>0</v>
      </c>
      <c r="C150" s="68"/>
      <c r="D150" s="296"/>
      <c r="E150" s="297"/>
      <c r="F150" s="69">
        <v>0</v>
      </c>
      <c r="G150" s="70">
        <v>0</v>
      </c>
      <c r="H150" s="71">
        <v>0</v>
      </c>
      <c r="I150" s="72">
        <v>0</v>
      </c>
      <c r="J150" s="73">
        <v>0</v>
      </c>
      <c r="K150" s="74">
        <v>0</v>
      </c>
      <c r="L150" s="74">
        <f t="shared" si="2"/>
        <v>0</v>
      </c>
      <c r="M150" s="75"/>
      <c r="N150" s="76">
        <v>0</v>
      </c>
    </row>
    <row r="151" spans="2:14" ht="23.15" customHeight="1">
      <c r="B151" s="67">
        <v>0</v>
      </c>
      <c r="C151" s="68"/>
      <c r="D151" s="296"/>
      <c r="E151" s="297"/>
      <c r="F151" s="69">
        <v>0</v>
      </c>
      <c r="G151" s="70">
        <v>0</v>
      </c>
      <c r="H151" s="71">
        <v>0</v>
      </c>
      <c r="I151" s="72">
        <v>0</v>
      </c>
      <c r="J151" s="73">
        <v>0</v>
      </c>
      <c r="K151" s="74">
        <v>0</v>
      </c>
      <c r="L151" s="74">
        <f t="shared" si="2"/>
        <v>0</v>
      </c>
      <c r="M151" s="75"/>
      <c r="N151" s="76">
        <v>0</v>
      </c>
    </row>
    <row r="152" spans="2:14" ht="23.15" customHeight="1">
      <c r="B152" s="67">
        <v>0</v>
      </c>
      <c r="C152" s="68"/>
      <c r="D152" s="296"/>
      <c r="E152" s="297"/>
      <c r="F152" s="69">
        <v>0</v>
      </c>
      <c r="G152" s="70">
        <v>0</v>
      </c>
      <c r="H152" s="71">
        <v>0</v>
      </c>
      <c r="I152" s="72">
        <v>0</v>
      </c>
      <c r="J152" s="73">
        <v>0</v>
      </c>
      <c r="K152" s="74">
        <v>0</v>
      </c>
      <c r="L152" s="74">
        <f t="shared" si="2"/>
        <v>0</v>
      </c>
      <c r="M152" s="75"/>
      <c r="N152" s="76">
        <v>0</v>
      </c>
    </row>
    <row r="153" spans="2:14" ht="23.15" customHeight="1">
      <c r="B153" s="67">
        <v>0</v>
      </c>
      <c r="C153" s="68"/>
      <c r="D153" s="296"/>
      <c r="E153" s="297"/>
      <c r="F153" s="69">
        <v>0</v>
      </c>
      <c r="G153" s="70">
        <v>0</v>
      </c>
      <c r="H153" s="71">
        <v>0</v>
      </c>
      <c r="I153" s="72">
        <v>0</v>
      </c>
      <c r="J153" s="73">
        <v>0</v>
      </c>
      <c r="K153" s="74">
        <v>0</v>
      </c>
      <c r="L153" s="74">
        <f t="shared" si="2"/>
        <v>0</v>
      </c>
      <c r="M153" s="75"/>
      <c r="N153" s="76">
        <v>0</v>
      </c>
    </row>
    <row r="154" spans="2:14" ht="23.15" customHeight="1">
      <c r="B154" s="67">
        <v>0</v>
      </c>
      <c r="C154" s="68"/>
      <c r="D154" s="296"/>
      <c r="E154" s="297"/>
      <c r="F154" s="69">
        <v>0</v>
      </c>
      <c r="G154" s="70">
        <v>0</v>
      </c>
      <c r="H154" s="71">
        <v>0</v>
      </c>
      <c r="I154" s="72">
        <v>0</v>
      </c>
      <c r="J154" s="73">
        <v>0</v>
      </c>
      <c r="K154" s="74">
        <v>0</v>
      </c>
      <c r="L154" s="74">
        <f t="shared" si="2"/>
        <v>0</v>
      </c>
      <c r="M154" s="75"/>
      <c r="N154" s="76">
        <v>0</v>
      </c>
    </row>
    <row r="155" spans="2:14" ht="23.15" customHeight="1" thickBot="1">
      <c r="B155" s="79">
        <v>0</v>
      </c>
      <c r="C155" s="80"/>
      <c r="D155" s="317"/>
      <c r="E155" s="318"/>
      <c r="F155" s="81">
        <v>0</v>
      </c>
      <c r="G155" s="82">
        <v>0</v>
      </c>
      <c r="H155" s="83">
        <v>0</v>
      </c>
      <c r="I155" s="84">
        <v>0</v>
      </c>
      <c r="J155" s="85">
        <v>0</v>
      </c>
      <c r="K155" s="86">
        <v>0</v>
      </c>
      <c r="L155" s="86">
        <f t="shared" si="2"/>
        <v>0</v>
      </c>
      <c r="M155" s="87"/>
      <c r="N155" s="88">
        <v>0</v>
      </c>
    </row>
    <row r="156" spans="2:14" ht="23.15" customHeight="1">
      <c r="B156" s="57">
        <v>0</v>
      </c>
      <c r="C156" s="89"/>
      <c r="D156" s="319"/>
      <c r="E156" s="320"/>
      <c r="F156" s="59">
        <v>0</v>
      </c>
      <c r="G156" s="60">
        <v>0</v>
      </c>
      <c r="H156" s="61">
        <v>0</v>
      </c>
      <c r="I156" s="62">
        <v>0</v>
      </c>
      <c r="J156" s="63">
        <v>0</v>
      </c>
      <c r="K156" s="64">
        <v>0</v>
      </c>
      <c r="L156" s="64">
        <f t="shared" si="2"/>
        <v>0</v>
      </c>
      <c r="M156" s="65"/>
      <c r="N156" s="66">
        <v>0</v>
      </c>
    </row>
    <row r="157" spans="2:14" ht="23.15" customHeight="1">
      <c r="B157" s="67">
        <v>0</v>
      </c>
      <c r="C157" s="68"/>
      <c r="D157" s="296"/>
      <c r="E157" s="297"/>
      <c r="F157" s="69">
        <v>0</v>
      </c>
      <c r="G157" s="70">
        <v>0</v>
      </c>
      <c r="H157" s="71">
        <v>0</v>
      </c>
      <c r="I157" s="72">
        <v>0</v>
      </c>
      <c r="J157" s="73">
        <v>0</v>
      </c>
      <c r="K157" s="74">
        <v>0</v>
      </c>
      <c r="L157" s="74">
        <f t="shared" si="2"/>
        <v>0</v>
      </c>
      <c r="M157" s="75"/>
      <c r="N157" s="76">
        <v>0</v>
      </c>
    </row>
    <row r="158" spans="2:14" ht="23.15" customHeight="1">
      <c r="B158" s="67">
        <v>0</v>
      </c>
      <c r="C158" s="68"/>
      <c r="D158" s="296"/>
      <c r="E158" s="297"/>
      <c r="F158" s="69">
        <v>0</v>
      </c>
      <c r="G158" s="70">
        <v>0</v>
      </c>
      <c r="H158" s="71">
        <v>0</v>
      </c>
      <c r="I158" s="72">
        <v>0</v>
      </c>
      <c r="J158" s="73">
        <v>0</v>
      </c>
      <c r="K158" s="74">
        <v>0</v>
      </c>
      <c r="L158" s="74">
        <f t="shared" si="2"/>
        <v>0</v>
      </c>
      <c r="M158" s="75"/>
      <c r="N158" s="76">
        <v>0</v>
      </c>
    </row>
    <row r="159" spans="2:14" ht="23.15" customHeight="1">
      <c r="B159" s="67">
        <v>0</v>
      </c>
      <c r="C159" s="68"/>
      <c r="D159" s="296"/>
      <c r="E159" s="297"/>
      <c r="F159" s="69">
        <v>0</v>
      </c>
      <c r="G159" s="70">
        <v>0</v>
      </c>
      <c r="H159" s="71">
        <v>0</v>
      </c>
      <c r="I159" s="72">
        <v>0</v>
      </c>
      <c r="J159" s="73">
        <v>0</v>
      </c>
      <c r="K159" s="74">
        <v>0</v>
      </c>
      <c r="L159" s="74">
        <f t="shared" si="2"/>
        <v>0</v>
      </c>
      <c r="M159" s="75"/>
      <c r="N159" s="76">
        <v>0</v>
      </c>
    </row>
    <row r="160" spans="2:14" ht="23.15" customHeight="1">
      <c r="B160" s="67">
        <v>0</v>
      </c>
      <c r="C160" s="68"/>
      <c r="D160" s="296"/>
      <c r="E160" s="297"/>
      <c r="F160" s="69">
        <v>0</v>
      </c>
      <c r="G160" s="70">
        <v>0</v>
      </c>
      <c r="H160" s="71">
        <v>0</v>
      </c>
      <c r="I160" s="72">
        <v>0</v>
      </c>
      <c r="J160" s="73">
        <v>0</v>
      </c>
      <c r="K160" s="74">
        <v>0</v>
      </c>
      <c r="L160" s="74">
        <f t="shared" si="2"/>
        <v>0</v>
      </c>
      <c r="M160" s="75"/>
      <c r="N160" s="76">
        <v>0</v>
      </c>
    </row>
    <row r="161" spans="2:14" ht="23.15" customHeight="1">
      <c r="B161" s="67">
        <v>0</v>
      </c>
      <c r="C161" s="68"/>
      <c r="D161" s="296"/>
      <c r="E161" s="297"/>
      <c r="F161" s="69">
        <v>0</v>
      </c>
      <c r="G161" s="70">
        <v>0</v>
      </c>
      <c r="H161" s="71">
        <v>0</v>
      </c>
      <c r="I161" s="72">
        <v>0</v>
      </c>
      <c r="J161" s="73">
        <v>0</v>
      </c>
      <c r="K161" s="74">
        <v>0</v>
      </c>
      <c r="L161" s="74">
        <f t="shared" si="2"/>
        <v>0</v>
      </c>
      <c r="M161" s="75"/>
      <c r="N161" s="76">
        <v>0</v>
      </c>
    </row>
    <row r="162" spans="2:14" ht="23.15" customHeight="1">
      <c r="B162" s="67">
        <v>0</v>
      </c>
      <c r="C162" s="68"/>
      <c r="D162" s="296"/>
      <c r="E162" s="297"/>
      <c r="F162" s="69">
        <v>0</v>
      </c>
      <c r="G162" s="70">
        <v>0</v>
      </c>
      <c r="H162" s="71">
        <v>0</v>
      </c>
      <c r="I162" s="72">
        <v>0</v>
      </c>
      <c r="J162" s="73">
        <v>0</v>
      </c>
      <c r="K162" s="74">
        <v>0</v>
      </c>
      <c r="L162" s="74">
        <f t="shared" si="2"/>
        <v>0</v>
      </c>
      <c r="M162" s="75"/>
      <c r="N162" s="76">
        <v>0</v>
      </c>
    </row>
    <row r="163" spans="2:14" ht="23.15" customHeight="1">
      <c r="B163" s="67">
        <v>0</v>
      </c>
      <c r="C163" s="68"/>
      <c r="D163" s="296"/>
      <c r="E163" s="297"/>
      <c r="F163" s="69">
        <v>0</v>
      </c>
      <c r="G163" s="70">
        <v>0</v>
      </c>
      <c r="H163" s="71">
        <v>0</v>
      </c>
      <c r="I163" s="72">
        <v>0</v>
      </c>
      <c r="J163" s="73">
        <v>0</v>
      </c>
      <c r="K163" s="74">
        <v>0</v>
      </c>
      <c r="L163" s="74">
        <f t="shared" si="2"/>
        <v>0</v>
      </c>
      <c r="M163" s="75"/>
      <c r="N163" s="76">
        <v>0</v>
      </c>
    </row>
    <row r="164" spans="2:14" ht="23.15" customHeight="1">
      <c r="B164" s="67">
        <v>0</v>
      </c>
      <c r="C164" s="68"/>
      <c r="D164" s="296"/>
      <c r="E164" s="297"/>
      <c r="F164" s="69">
        <v>0</v>
      </c>
      <c r="G164" s="70">
        <v>0</v>
      </c>
      <c r="H164" s="71">
        <v>0</v>
      </c>
      <c r="I164" s="72">
        <v>0</v>
      </c>
      <c r="J164" s="73">
        <v>0</v>
      </c>
      <c r="K164" s="74">
        <v>0</v>
      </c>
      <c r="L164" s="74">
        <f t="shared" si="2"/>
        <v>0</v>
      </c>
      <c r="M164" s="75"/>
      <c r="N164" s="76">
        <v>0</v>
      </c>
    </row>
    <row r="165" spans="2:14" ht="23.15" customHeight="1">
      <c r="B165" s="67">
        <v>0</v>
      </c>
      <c r="C165" s="68"/>
      <c r="D165" s="296"/>
      <c r="E165" s="297"/>
      <c r="F165" s="69">
        <v>0</v>
      </c>
      <c r="G165" s="70">
        <v>0</v>
      </c>
      <c r="H165" s="71">
        <v>0</v>
      </c>
      <c r="I165" s="72">
        <v>0</v>
      </c>
      <c r="J165" s="73">
        <v>0</v>
      </c>
      <c r="K165" s="74">
        <v>0</v>
      </c>
      <c r="L165" s="74">
        <f t="shared" si="2"/>
        <v>0</v>
      </c>
      <c r="M165" s="75"/>
      <c r="N165" s="76">
        <v>0</v>
      </c>
    </row>
    <row r="166" spans="2:14" ht="23.15" customHeight="1">
      <c r="B166" s="67">
        <v>0</v>
      </c>
      <c r="C166" s="68"/>
      <c r="D166" s="296"/>
      <c r="E166" s="297"/>
      <c r="F166" s="69">
        <v>0</v>
      </c>
      <c r="G166" s="70">
        <v>0</v>
      </c>
      <c r="H166" s="71">
        <v>0</v>
      </c>
      <c r="I166" s="72">
        <v>0</v>
      </c>
      <c r="J166" s="73">
        <v>0</v>
      </c>
      <c r="K166" s="74">
        <v>0</v>
      </c>
      <c r="L166" s="74">
        <f t="shared" si="2"/>
        <v>0</v>
      </c>
      <c r="M166" s="75"/>
      <c r="N166" s="76">
        <v>0</v>
      </c>
    </row>
    <row r="167" spans="2:14" ht="23.15" customHeight="1">
      <c r="B167" s="67">
        <v>0</v>
      </c>
      <c r="C167" s="68"/>
      <c r="D167" s="296"/>
      <c r="E167" s="297"/>
      <c r="F167" s="69">
        <v>0</v>
      </c>
      <c r="G167" s="70">
        <v>0</v>
      </c>
      <c r="H167" s="71">
        <v>0</v>
      </c>
      <c r="I167" s="72">
        <v>0</v>
      </c>
      <c r="J167" s="73">
        <v>0</v>
      </c>
      <c r="K167" s="74">
        <v>0</v>
      </c>
      <c r="L167" s="74">
        <f t="shared" si="2"/>
        <v>0</v>
      </c>
      <c r="M167" s="75"/>
      <c r="N167" s="76">
        <v>0</v>
      </c>
    </row>
    <row r="168" spans="2:14" ht="23.15" customHeight="1">
      <c r="B168" s="67">
        <v>0</v>
      </c>
      <c r="C168" s="68"/>
      <c r="D168" s="296"/>
      <c r="E168" s="297"/>
      <c r="F168" s="69">
        <v>0</v>
      </c>
      <c r="G168" s="70">
        <v>0</v>
      </c>
      <c r="H168" s="71">
        <v>0</v>
      </c>
      <c r="I168" s="72">
        <v>0</v>
      </c>
      <c r="J168" s="73">
        <v>0</v>
      </c>
      <c r="K168" s="74">
        <v>0</v>
      </c>
      <c r="L168" s="74">
        <f t="shared" si="2"/>
        <v>0</v>
      </c>
      <c r="M168" s="75"/>
      <c r="N168" s="76">
        <v>0</v>
      </c>
    </row>
    <row r="169" spans="2:14" ht="23.15" customHeight="1">
      <c r="B169" s="67">
        <v>0</v>
      </c>
      <c r="C169" s="68"/>
      <c r="D169" s="296"/>
      <c r="E169" s="297"/>
      <c r="F169" s="69">
        <v>0</v>
      </c>
      <c r="G169" s="70">
        <v>0</v>
      </c>
      <c r="H169" s="71">
        <v>0</v>
      </c>
      <c r="I169" s="72">
        <v>0</v>
      </c>
      <c r="J169" s="73">
        <v>0</v>
      </c>
      <c r="K169" s="74">
        <v>0</v>
      </c>
      <c r="L169" s="74">
        <f t="shared" si="2"/>
        <v>0</v>
      </c>
      <c r="M169" s="75"/>
      <c r="N169" s="76">
        <v>0</v>
      </c>
    </row>
    <row r="170" spans="2:14" ht="23.15" customHeight="1">
      <c r="B170" s="67">
        <v>0</v>
      </c>
      <c r="C170" s="68"/>
      <c r="D170" s="296"/>
      <c r="E170" s="297"/>
      <c r="F170" s="69">
        <v>0</v>
      </c>
      <c r="G170" s="70">
        <v>0</v>
      </c>
      <c r="H170" s="71">
        <v>0</v>
      </c>
      <c r="I170" s="72">
        <v>0</v>
      </c>
      <c r="J170" s="73">
        <v>0</v>
      </c>
      <c r="K170" s="74">
        <v>0</v>
      </c>
      <c r="L170" s="74">
        <f t="shared" si="2"/>
        <v>0</v>
      </c>
      <c r="M170" s="75"/>
      <c r="N170" s="76">
        <v>0</v>
      </c>
    </row>
    <row r="171" spans="2:14" ht="23.15" customHeight="1">
      <c r="B171" s="67">
        <v>0</v>
      </c>
      <c r="C171" s="68"/>
      <c r="D171" s="296"/>
      <c r="E171" s="297"/>
      <c r="F171" s="69">
        <v>0</v>
      </c>
      <c r="G171" s="70">
        <v>0</v>
      </c>
      <c r="H171" s="71">
        <v>0</v>
      </c>
      <c r="I171" s="72">
        <v>0</v>
      </c>
      <c r="J171" s="73">
        <v>0</v>
      </c>
      <c r="K171" s="74">
        <v>0</v>
      </c>
      <c r="L171" s="74">
        <f t="shared" si="2"/>
        <v>0</v>
      </c>
      <c r="M171" s="75"/>
      <c r="N171" s="76">
        <v>0</v>
      </c>
    </row>
    <row r="172" spans="2:14" ht="23.15" customHeight="1">
      <c r="B172" s="67">
        <v>0</v>
      </c>
      <c r="C172" s="68"/>
      <c r="D172" s="296"/>
      <c r="E172" s="297"/>
      <c r="F172" s="69">
        <v>0</v>
      </c>
      <c r="G172" s="70">
        <v>0</v>
      </c>
      <c r="H172" s="71">
        <v>0</v>
      </c>
      <c r="I172" s="72">
        <v>0</v>
      </c>
      <c r="J172" s="73">
        <v>0</v>
      </c>
      <c r="K172" s="74">
        <v>0</v>
      </c>
      <c r="L172" s="74">
        <f t="shared" si="2"/>
        <v>0</v>
      </c>
      <c r="M172" s="75"/>
      <c r="N172" s="76">
        <v>0</v>
      </c>
    </row>
    <row r="173" spans="2:14" ht="23.15" customHeight="1">
      <c r="B173" s="67">
        <v>0</v>
      </c>
      <c r="C173" s="68"/>
      <c r="D173" s="296"/>
      <c r="E173" s="297"/>
      <c r="F173" s="69">
        <v>0</v>
      </c>
      <c r="G173" s="70">
        <v>0</v>
      </c>
      <c r="H173" s="71">
        <v>0</v>
      </c>
      <c r="I173" s="72">
        <v>0</v>
      </c>
      <c r="J173" s="73">
        <v>0</v>
      </c>
      <c r="K173" s="74">
        <v>0</v>
      </c>
      <c r="L173" s="77">
        <f t="shared" si="2"/>
        <v>0</v>
      </c>
      <c r="M173" s="75"/>
      <c r="N173" s="76">
        <v>0</v>
      </c>
    </row>
    <row r="174" spans="2:14" ht="23.15" customHeight="1">
      <c r="B174" s="67">
        <v>0</v>
      </c>
      <c r="C174" s="68"/>
      <c r="D174" s="296"/>
      <c r="E174" s="297"/>
      <c r="F174" s="69">
        <v>0</v>
      </c>
      <c r="G174" s="70">
        <v>0</v>
      </c>
      <c r="H174" s="71">
        <v>0</v>
      </c>
      <c r="I174" s="72">
        <v>0</v>
      </c>
      <c r="J174" s="73">
        <v>0</v>
      </c>
      <c r="K174" s="74">
        <v>0</v>
      </c>
      <c r="L174" s="74">
        <f t="shared" si="2"/>
        <v>0</v>
      </c>
      <c r="M174" s="75"/>
      <c r="N174" s="76">
        <v>0</v>
      </c>
    </row>
    <row r="175" spans="2:14" ht="23.15" customHeight="1">
      <c r="B175" s="67">
        <v>0</v>
      </c>
      <c r="C175" s="68"/>
      <c r="D175" s="296"/>
      <c r="E175" s="297"/>
      <c r="F175" s="69">
        <v>0</v>
      </c>
      <c r="G175" s="70">
        <v>0</v>
      </c>
      <c r="H175" s="71">
        <v>0</v>
      </c>
      <c r="I175" s="72">
        <v>0</v>
      </c>
      <c r="J175" s="73">
        <v>0</v>
      </c>
      <c r="K175" s="74">
        <v>0</v>
      </c>
      <c r="L175" s="74">
        <f t="shared" si="2"/>
        <v>0</v>
      </c>
      <c r="M175" s="75"/>
      <c r="N175" s="76">
        <v>0</v>
      </c>
    </row>
    <row r="176" spans="2:14" ht="23.15" customHeight="1">
      <c r="B176" s="67">
        <v>0</v>
      </c>
      <c r="C176" s="68"/>
      <c r="D176" s="296"/>
      <c r="E176" s="297"/>
      <c r="F176" s="69">
        <v>0</v>
      </c>
      <c r="G176" s="70">
        <v>0</v>
      </c>
      <c r="H176" s="71">
        <v>0</v>
      </c>
      <c r="I176" s="72">
        <v>0</v>
      </c>
      <c r="J176" s="73">
        <v>0</v>
      </c>
      <c r="K176" s="74">
        <v>0</v>
      </c>
      <c r="L176" s="74">
        <f t="shared" si="2"/>
        <v>0</v>
      </c>
      <c r="M176" s="75"/>
      <c r="N176" s="76">
        <v>0</v>
      </c>
    </row>
    <row r="177" spans="2:14" ht="23.15" customHeight="1">
      <c r="B177" s="67">
        <v>0</v>
      </c>
      <c r="C177" s="68"/>
      <c r="D177" s="296"/>
      <c r="E177" s="297"/>
      <c r="F177" s="69">
        <v>0</v>
      </c>
      <c r="G177" s="70">
        <v>0</v>
      </c>
      <c r="H177" s="71">
        <v>0</v>
      </c>
      <c r="I177" s="72">
        <v>0</v>
      </c>
      <c r="J177" s="73">
        <v>0</v>
      </c>
      <c r="K177" s="74">
        <v>0</v>
      </c>
      <c r="L177" s="74">
        <f t="shared" si="2"/>
        <v>0</v>
      </c>
      <c r="M177" s="75"/>
      <c r="N177" s="76">
        <v>0</v>
      </c>
    </row>
    <row r="178" spans="2:14" ht="23.15" customHeight="1">
      <c r="B178" s="67">
        <v>0</v>
      </c>
      <c r="C178" s="68"/>
      <c r="D178" s="296"/>
      <c r="E178" s="297"/>
      <c r="F178" s="69">
        <v>0</v>
      </c>
      <c r="G178" s="70">
        <v>0</v>
      </c>
      <c r="H178" s="71">
        <v>0</v>
      </c>
      <c r="I178" s="72">
        <v>0</v>
      </c>
      <c r="J178" s="73">
        <v>0</v>
      </c>
      <c r="K178" s="74">
        <v>0</v>
      </c>
      <c r="L178" s="74">
        <f t="shared" si="2"/>
        <v>0</v>
      </c>
      <c r="M178" s="75"/>
      <c r="N178" s="76">
        <v>0</v>
      </c>
    </row>
    <row r="179" spans="2:14" ht="23.15" customHeight="1">
      <c r="B179" s="67">
        <v>0</v>
      </c>
      <c r="C179" s="68"/>
      <c r="D179" s="296"/>
      <c r="E179" s="297"/>
      <c r="F179" s="69">
        <v>0</v>
      </c>
      <c r="G179" s="70">
        <v>0</v>
      </c>
      <c r="H179" s="71">
        <v>0</v>
      </c>
      <c r="I179" s="72">
        <v>0</v>
      </c>
      <c r="J179" s="73">
        <v>0</v>
      </c>
      <c r="K179" s="74">
        <v>0</v>
      </c>
      <c r="L179" s="74">
        <f t="shared" si="2"/>
        <v>0</v>
      </c>
      <c r="M179" s="75"/>
      <c r="N179" s="76">
        <v>0</v>
      </c>
    </row>
    <row r="180" spans="2:14" ht="23.15" customHeight="1" thickBot="1">
      <c r="B180" s="79">
        <v>0</v>
      </c>
      <c r="C180" s="80"/>
      <c r="D180" s="317"/>
      <c r="E180" s="318"/>
      <c r="F180" s="81">
        <v>0</v>
      </c>
      <c r="G180" s="82">
        <v>0</v>
      </c>
      <c r="H180" s="83">
        <v>0</v>
      </c>
      <c r="I180" s="84">
        <v>0</v>
      </c>
      <c r="J180" s="85">
        <v>0</v>
      </c>
      <c r="K180" s="86">
        <v>0</v>
      </c>
      <c r="L180" s="86">
        <f t="shared" si="2"/>
        <v>0</v>
      </c>
      <c r="M180" s="87"/>
      <c r="N180" s="88">
        <v>0</v>
      </c>
    </row>
    <row r="181" spans="2:14" ht="23.15" customHeight="1">
      <c r="B181" s="57">
        <v>0</v>
      </c>
      <c r="C181" s="89"/>
      <c r="D181" s="319"/>
      <c r="E181" s="320"/>
      <c r="F181" s="59">
        <v>0</v>
      </c>
      <c r="G181" s="60">
        <v>0</v>
      </c>
      <c r="H181" s="61">
        <v>0</v>
      </c>
      <c r="I181" s="62">
        <v>0</v>
      </c>
      <c r="J181" s="63">
        <v>0</v>
      </c>
      <c r="K181" s="64">
        <v>0</v>
      </c>
      <c r="L181" s="64">
        <f t="shared" si="2"/>
        <v>0</v>
      </c>
      <c r="M181" s="65"/>
      <c r="N181" s="66">
        <v>0</v>
      </c>
    </row>
    <row r="182" spans="2:14" ht="23.15" customHeight="1">
      <c r="B182" s="67">
        <v>0</v>
      </c>
      <c r="C182" s="68"/>
      <c r="D182" s="296"/>
      <c r="E182" s="297"/>
      <c r="F182" s="69">
        <v>0</v>
      </c>
      <c r="G182" s="70">
        <v>0</v>
      </c>
      <c r="H182" s="71">
        <v>0</v>
      </c>
      <c r="I182" s="72">
        <v>0</v>
      </c>
      <c r="J182" s="73">
        <v>0</v>
      </c>
      <c r="K182" s="74">
        <v>0</v>
      </c>
      <c r="L182" s="74">
        <f t="shared" si="2"/>
        <v>0</v>
      </c>
      <c r="M182" s="75"/>
      <c r="N182" s="76">
        <v>0</v>
      </c>
    </row>
    <row r="183" spans="2:14" ht="23.15" customHeight="1">
      <c r="B183" s="67">
        <v>0</v>
      </c>
      <c r="C183" s="68"/>
      <c r="D183" s="296"/>
      <c r="E183" s="297"/>
      <c r="F183" s="69">
        <v>0</v>
      </c>
      <c r="G183" s="70">
        <v>0</v>
      </c>
      <c r="H183" s="71">
        <v>0</v>
      </c>
      <c r="I183" s="72">
        <v>0</v>
      </c>
      <c r="J183" s="73">
        <v>0</v>
      </c>
      <c r="K183" s="74">
        <v>0</v>
      </c>
      <c r="L183" s="74">
        <f t="shared" si="2"/>
        <v>0</v>
      </c>
      <c r="M183" s="75"/>
      <c r="N183" s="76">
        <v>0</v>
      </c>
    </row>
    <row r="184" spans="2:14" ht="23.15" customHeight="1">
      <c r="B184" s="67">
        <v>0</v>
      </c>
      <c r="C184" s="68"/>
      <c r="D184" s="296"/>
      <c r="E184" s="297"/>
      <c r="F184" s="69">
        <v>0</v>
      </c>
      <c r="G184" s="70">
        <v>0</v>
      </c>
      <c r="H184" s="71">
        <v>0</v>
      </c>
      <c r="I184" s="72">
        <v>0</v>
      </c>
      <c r="J184" s="73">
        <v>0</v>
      </c>
      <c r="K184" s="74">
        <v>0</v>
      </c>
      <c r="L184" s="74">
        <f t="shared" si="2"/>
        <v>0</v>
      </c>
      <c r="M184" s="75"/>
      <c r="N184" s="76">
        <v>0</v>
      </c>
    </row>
    <row r="185" spans="2:14" ht="23.15" customHeight="1">
      <c r="B185" s="67">
        <v>0</v>
      </c>
      <c r="C185" s="68"/>
      <c r="D185" s="296"/>
      <c r="E185" s="297"/>
      <c r="F185" s="69">
        <v>0</v>
      </c>
      <c r="G185" s="70">
        <v>0</v>
      </c>
      <c r="H185" s="71">
        <v>0</v>
      </c>
      <c r="I185" s="72">
        <v>0</v>
      </c>
      <c r="J185" s="73">
        <v>0</v>
      </c>
      <c r="K185" s="74">
        <v>0</v>
      </c>
      <c r="L185" s="74">
        <f t="shared" si="2"/>
        <v>0</v>
      </c>
      <c r="M185" s="75"/>
      <c r="N185" s="76">
        <v>0</v>
      </c>
    </row>
    <row r="186" spans="2:14" ht="23.15" customHeight="1">
      <c r="B186" s="67">
        <v>0</v>
      </c>
      <c r="C186" s="68"/>
      <c r="D186" s="296"/>
      <c r="E186" s="297"/>
      <c r="F186" s="69">
        <v>0</v>
      </c>
      <c r="G186" s="70">
        <v>0</v>
      </c>
      <c r="H186" s="71">
        <v>0</v>
      </c>
      <c r="I186" s="72">
        <v>0</v>
      </c>
      <c r="J186" s="73">
        <v>0</v>
      </c>
      <c r="K186" s="74">
        <v>0</v>
      </c>
      <c r="L186" s="74">
        <f t="shared" si="2"/>
        <v>0</v>
      </c>
      <c r="M186" s="75"/>
      <c r="N186" s="76">
        <v>0</v>
      </c>
    </row>
    <row r="187" spans="2:14" ht="23.15" customHeight="1">
      <c r="B187" s="67">
        <v>0</v>
      </c>
      <c r="C187" s="68"/>
      <c r="D187" s="296"/>
      <c r="E187" s="297"/>
      <c r="F187" s="69">
        <v>0</v>
      </c>
      <c r="G187" s="70">
        <v>0</v>
      </c>
      <c r="H187" s="71">
        <v>0</v>
      </c>
      <c r="I187" s="72">
        <v>0</v>
      </c>
      <c r="J187" s="73">
        <v>0</v>
      </c>
      <c r="K187" s="74">
        <v>0</v>
      </c>
      <c r="L187" s="74">
        <f t="shared" si="2"/>
        <v>0</v>
      </c>
      <c r="M187" s="75"/>
      <c r="N187" s="76">
        <v>0</v>
      </c>
    </row>
    <row r="188" spans="2:14" ht="23.15" customHeight="1">
      <c r="B188" s="67">
        <v>0</v>
      </c>
      <c r="C188" s="68"/>
      <c r="D188" s="296"/>
      <c r="E188" s="297"/>
      <c r="F188" s="69">
        <v>0</v>
      </c>
      <c r="G188" s="70">
        <v>0</v>
      </c>
      <c r="H188" s="71">
        <v>0</v>
      </c>
      <c r="I188" s="72">
        <v>0</v>
      </c>
      <c r="J188" s="73">
        <v>0</v>
      </c>
      <c r="K188" s="74">
        <v>0</v>
      </c>
      <c r="L188" s="74">
        <f t="shared" si="2"/>
        <v>0</v>
      </c>
      <c r="M188" s="75"/>
      <c r="N188" s="76">
        <v>0</v>
      </c>
    </row>
    <row r="189" spans="2:14" ht="23.15" customHeight="1">
      <c r="B189" s="67">
        <v>0</v>
      </c>
      <c r="C189" s="68"/>
      <c r="D189" s="296"/>
      <c r="E189" s="297"/>
      <c r="F189" s="69">
        <v>0</v>
      </c>
      <c r="G189" s="70">
        <v>0</v>
      </c>
      <c r="H189" s="71">
        <v>0</v>
      </c>
      <c r="I189" s="72">
        <v>0</v>
      </c>
      <c r="J189" s="73">
        <v>0</v>
      </c>
      <c r="K189" s="74">
        <v>0</v>
      </c>
      <c r="L189" s="74">
        <f t="shared" si="2"/>
        <v>0</v>
      </c>
      <c r="M189" s="75"/>
      <c r="N189" s="76">
        <v>0</v>
      </c>
    </row>
    <row r="190" spans="2:14" ht="23.15" customHeight="1">
      <c r="B190" s="67">
        <v>0</v>
      </c>
      <c r="C190" s="68"/>
      <c r="D190" s="296"/>
      <c r="E190" s="297"/>
      <c r="F190" s="69">
        <v>0</v>
      </c>
      <c r="G190" s="70">
        <v>0</v>
      </c>
      <c r="H190" s="71">
        <v>0</v>
      </c>
      <c r="I190" s="72">
        <v>0</v>
      </c>
      <c r="J190" s="73">
        <v>0</v>
      </c>
      <c r="K190" s="74">
        <v>0</v>
      </c>
      <c r="L190" s="74">
        <f t="shared" si="2"/>
        <v>0</v>
      </c>
      <c r="M190" s="75"/>
      <c r="N190" s="76">
        <v>0</v>
      </c>
    </row>
    <row r="191" spans="2:14" ht="23.15" customHeight="1">
      <c r="B191" s="67">
        <v>0</v>
      </c>
      <c r="C191" s="68"/>
      <c r="D191" s="296"/>
      <c r="E191" s="297"/>
      <c r="F191" s="69">
        <v>0</v>
      </c>
      <c r="G191" s="70">
        <v>0</v>
      </c>
      <c r="H191" s="71">
        <v>0</v>
      </c>
      <c r="I191" s="72">
        <v>0</v>
      </c>
      <c r="J191" s="73">
        <v>0</v>
      </c>
      <c r="K191" s="74">
        <v>0</v>
      </c>
      <c r="L191" s="74">
        <f t="shared" si="2"/>
        <v>0</v>
      </c>
      <c r="M191" s="75"/>
      <c r="N191" s="76">
        <v>0</v>
      </c>
    </row>
    <row r="192" spans="2:14" ht="23.15" customHeight="1">
      <c r="B192" s="67">
        <v>0</v>
      </c>
      <c r="C192" s="68"/>
      <c r="D192" s="296"/>
      <c r="E192" s="297"/>
      <c r="F192" s="69">
        <v>0</v>
      </c>
      <c r="G192" s="70">
        <v>0</v>
      </c>
      <c r="H192" s="71">
        <v>0</v>
      </c>
      <c r="I192" s="72">
        <v>0</v>
      </c>
      <c r="J192" s="73">
        <v>0</v>
      </c>
      <c r="K192" s="74">
        <v>0</v>
      </c>
      <c r="L192" s="74">
        <f t="shared" si="2"/>
        <v>0</v>
      </c>
      <c r="M192" s="75"/>
      <c r="N192" s="76">
        <v>0</v>
      </c>
    </row>
    <row r="193" spans="2:14" ht="23.15" customHeight="1">
      <c r="B193" s="67">
        <v>0</v>
      </c>
      <c r="C193" s="68"/>
      <c r="D193" s="296"/>
      <c r="E193" s="297"/>
      <c r="F193" s="69">
        <v>0</v>
      </c>
      <c r="G193" s="70">
        <v>0</v>
      </c>
      <c r="H193" s="71">
        <v>0</v>
      </c>
      <c r="I193" s="72">
        <v>0</v>
      </c>
      <c r="J193" s="73">
        <v>0</v>
      </c>
      <c r="K193" s="74">
        <v>0</v>
      </c>
      <c r="L193" s="74">
        <f t="shared" si="2"/>
        <v>0</v>
      </c>
      <c r="M193" s="75"/>
      <c r="N193" s="76">
        <v>0</v>
      </c>
    </row>
    <row r="194" spans="2:14" ht="23.15" customHeight="1">
      <c r="B194" s="67">
        <v>0</v>
      </c>
      <c r="C194" s="68"/>
      <c r="D194" s="296"/>
      <c r="E194" s="297"/>
      <c r="F194" s="69">
        <v>0</v>
      </c>
      <c r="G194" s="70">
        <v>0</v>
      </c>
      <c r="H194" s="71">
        <v>0</v>
      </c>
      <c r="I194" s="72">
        <v>0</v>
      </c>
      <c r="J194" s="73">
        <v>0</v>
      </c>
      <c r="K194" s="74">
        <v>0</v>
      </c>
      <c r="L194" s="74">
        <f t="shared" si="2"/>
        <v>0</v>
      </c>
      <c r="M194" s="75"/>
      <c r="N194" s="76">
        <v>0</v>
      </c>
    </row>
    <row r="195" spans="2:14" ht="23.15" customHeight="1">
      <c r="B195" s="67">
        <v>0</v>
      </c>
      <c r="C195" s="68"/>
      <c r="D195" s="296"/>
      <c r="E195" s="297"/>
      <c r="F195" s="69">
        <v>0</v>
      </c>
      <c r="G195" s="70">
        <v>0</v>
      </c>
      <c r="H195" s="71">
        <v>0</v>
      </c>
      <c r="I195" s="72">
        <v>0</v>
      </c>
      <c r="J195" s="73">
        <v>0</v>
      </c>
      <c r="K195" s="74">
        <v>0</v>
      </c>
      <c r="L195" s="74">
        <f t="shared" si="2"/>
        <v>0</v>
      </c>
      <c r="M195" s="75"/>
      <c r="N195" s="76">
        <v>0</v>
      </c>
    </row>
    <row r="196" spans="2:14" ht="23.15" customHeight="1">
      <c r="B196" s="67">
        <v>0</v>
      </c>
      <c r="C196" s="68"/>
      <c r="D196" s="296"/>
      <c r="E196" s="297"/>
      <c r="F196" s="69">
        <v>0</v>
      </c>
      <c r="G196" s="70">
        <v>0</v>
      </c>
      <c r="H196" s="71">
        <v>0</v>
      </c>
      <c r="I196" s="72">
        <v>0</v>
      </c>
      <c r="J196" s="73">
        <v>0</v>
      </c>
      <c r="K196" s="74">
        <v>0</v>
      </c>
      <c r="L196" s="74">
        <f t="shared" si="2"/>
        <v>0</v>
      </c>
      <c r="M196" s="75"/>
      <c r="N196" s="76">
        <v>0</v>
      </c>
    </row>
    <row r="197" spans="2:14" ht="23.15" customHeight="1">
      <c r="B197" s="67">
        <v>0</v>
      </c>
      <c r="C197" s="68"/>
      <c r="D197" s="296"/>
      <c r="E197" s="297"/>
      <c r="F197" s="69">
        <v>0</v>
      </c>
      <c r="G197" s="70">
        <v>0</v>
      </c>
      <c r="H197" s="71">
        <v>0</v>
      </c>
      <c r="I197" s="72">
        <v>0</v>
      </c>
      <c r="J197" s="73">
        <v>0</v>
      </c>
      <c r="K197" s="74">
        <v>0</v>
      </c>
      <c r="L197" s="77">
        <f t="shared" si="2"/>
        <v>0</v>
      </c>
      <c r="M197" s="75"/>
      <c r="N197" s="76">
        <v>0</v>
      </c>
    </row>
    <row r="198" spans="2:14" ht="23.15" customHeight="1">
      <c r="B198" s="67">
        <v>0</v>
      </c>
      <c r="C198" s="68"/>
      <c r="D198" s="296"/>
      <c r="E198" s="297"/>
      <c r="F198" s="69">
        <v>0</v>
      </c>
      <c r="G198" s="70">
        <v>0</v>
      </c>
      <c r="H198" s="71">
        <v>0</v>
      </c>
      <c r="I198" s="72">
        <v>0</v>
      </c>
      <c r="J198" s="73">
        <v>0</v>
      </c>
      <c r="K198" s="74">
        <v>0</v>
      </c>
      <c r="L198" s="74">
        <f t="shared" ref="L198:L255" si="3">ROUND(I198*K198,0)</f>
        <v>0</v>
      </c>
      <c r="M198" s="75"/>
      <c r="N198" s="76">
        <v>0</v>
      </c>
    </row>
    <row r="199" spans="2:14" ht="23.15" customHeight="1">
      <c r="B199" s="67">
        <v>0</v>
      </c>
      <c r="C199" s="68"/>
      <c r="D199" s="296"/>
      <c r="E199" s="297"/>
      <c r="F199" s="69">
        <v>0</v>
      </c>
      <c r="G199" s="70">
        <v>0</v>
      </c>
      <c r="H199" s="71">
        <v>0</v>
      </c>
      <c r="I199" s="72">
        <v>0</v>
      </c>
      <c r="J199" s="73">
        <v>0</v>
      </c>
      <c r="K199" s="74">
        <v>0</v>
      </c>
      <c r="L199" s="74">
        <f t="shared" si="3"/>
        <v>0</v>
      </c>
      <c r="M199" s="75"/>
      <c r="N199" s="76">
        <v>0</v>
      </c>
    </row>
    <row r="200" spans="2:14" ht="23.15" customHeight="1">
      <c r="B200" s="67">
        <v>0</v>
      </c>
      <c r="C200" s="68"/>
      <c r="D200" s="296"/>
      <c r="E200" s="297"/>
      <c r="F200" s="69">
        <v>0</v>
      </c>
      <c r="G200" s="70">
        <v>0</v>
      </c>
      <c r="H200" s="71">
        <v>0</v>
      </c>
      <c r="I200" s="72">
        <v>0</v>
      </c>
      <c r="J200" s="73">
        <v>0</v>
      </c>
      <c r="K200" s="74">
        <v>0</v>
      </c>
      <c r="L200" s="74">
        <f t="shared" si="3"/>
        <v>0</v>
      </c>
      <c r="M200" s="75"/>
      <c r="N200" s="76">
        <v>0</v>
      </c>
    </row>
    <row r="201" spans="2:14" ht="23.15" customHeight="1">
      <c r="B201" s="67">
        <v>0</v>
      </c>
      <c r="C201" s="68"/>
      <c r="D201" s="296"/>
      <c r="E201" s="297"/>
      <c r="F201" s="69">
        <v>0</v>
      </c>
      <c r="G201" s="70">
        <v>0</v>
      </c>
      <c r="H201" s="71">
        <v>0</v>
      </c>
      <c r="I201" s="72">
        <v>0</v>
      </c>
      <c r="J201" s="73">
        <v>0</v>
      </c>
      <c r="K201" s="74">
        <v>0</v>
      </c>
      <c r="L201" s="74">
        <f t="shared" si="3"/>
        <v>0</v>
      </c>
      <c r="M201" s="75"/>
      <c r="N201" s="76">
        <v>0</v>
      </c>
    </row>
    <row r="202" spans="2:14" ht="23.15" customHeight="1">
      <c r="B202" s="67">
        <v>0</v>
      </c>
      <c r="C202" s="68"/>
      <c r="D202" s="296"/>
      <c r="E202" s="297"/>
      <c r="F202" s="69">
        <v>0</v>
      </c>
      <c r="G202" s="70">
        <v>0</v>
      </c>
      <c r="H202" s="71">
        <v>0</v>
      </c>
      <c r="I202" s="72">
        <v>0</v>
      </c>
      <c r="J202" s="73">
        <v>0</v>
      </c>
      <c r="K202" s="74">
        <v>0</v>
      </c>
      <c r="L202" s="74">
        <f t="shared" si="3"/>
        <v>0</v>
      </c>
      <c r="M202" s="75"/>
      <c r="N202" s="76">
        <v>0</v>
      </c>
    </row>
    <row r="203" spans="2:14" ht="23.15" customHeight="1">
      <c r="B203" s="67">
        <v>0</v>
      </c>
      <c r="C203" s="68"/>
      <c r="D203" s="296"/>
      <c r="E203" s="297"/>
      <c r="F203" s="69">
        <v>0</v>
      </c>
      <c r="G203" s="70">
        <v>0</v>
      </c>
      <c r="H203" s="71">
        <v>0</v>
      </c>
      <c r="I203" s="72">
        <v>0</v>
      </c>
      <c r="J203" s="73">
        <v>0</v>
      </c>
      <c r="K203" s="74">
        <v>0</v>
      </c>
      <c r="L203" s="74">
        <f t="shared" si="3"/>
        <v>0</v>
      </c>
      <c r="M203" s="75"/>
      <c r="N203" s="76">
        <v>0</v>
      </c>
    </row>
    <row r="204" spans="2:14" ht="23.15" customHeight="1">
      <c r="B204" s="67">
        <v>0</v>
      </c>
      <c r="C204" s="68"/>
      <c r="D204" s="296"/>
      <c r="E204" s="297"/>
      <c r="F204" s="69">
        <v>0</v>
      </c>
      <c r="G204" s="70">
        <v>0</v>
      </c>
      <c r="H204" s="71">
        <v>0</v>
      </c>
      <c r="I204" s="72">
        <v>0</v>
      </c>
      <c r="J204" s="73">
        <v>0</v>
      </c>
      <c r="K204" s="74">
        <v>0</v>
      </c>
      <c r="L204" s="74">
        <f t="shared" si="3"/>
        <v>0</v>
      </c>
      <c r="M204" s="75"/>
      <c r="N204" s="76">
        <v>0</v>
      </c>
    </row>
    <row r="205" spans="2:14" ht="23.15" customHeight="1" thickBot="1">
      <c r="B205" s="79">
        <v>0</v>
      </c>
      <c r="C205" s="80"/>
      <c r="D205" s="317"/>
      <c r="E205" s="318"/>
      <c r="F205" s="81">
        <v>0</v>
      </c>
      <c r="G205" s="82">
        <v>0</v>
      </c>
      <c r="H205" s="83">
        <v>0</v>
      </c>
      <c r="I205" s="84">
        <v>0</v>
      </c>
      <c r="J205" s="85">
        <v>0</v>
      </c>
      <c r="K205" s="86">
        <v>0</v>
      </c>
      <c r="L205" s="86">
        <f t="shared" si="3"/>
        <v>0</v>
      </c>
      <c r="M205" s="87"/>
      <c r="N205" s="88">
        <v>0</v>
      </c>
    </row>
    <row r="206" spans="2:14" ht="23.15" customHeight="1">
      <c r="B206" s="57">
        <v>0</v>
      </c>
      <c r="C206" s="89"/>
      <c r="D206" s="319"/>
      <c r="E206" s="320"/>
      <c r="F206" s="59">
        <v>0</v>
      </c>
      <c r="G206" s="60">
        <v>0</v>
      </c>
      <c r="H206" s="61">
        <v>0</v>
      </c>
      <c r="I206" s="62">
        <v>0</v>
      </c>
      <c r="J206" s="63">
        <v>0</v>
      </c>
      <c r="K206" s="64">
        <v>0</v>
      </c>
      <c r="L206" s="64">
        <f t="shared" si="3"/>
        <v>0</v>
      </c>
      <c r="M206" s="65"/>
      <c r="N206" s="66">
        <v>0</v>
      </c>
    </row>
    <row r="207" spans="2:14" ht="23.15" customHeight="1">
      <c r="B207" s="67">
        <v>0</v>
      </c>
      <c r="C207" s="68"/>
      <c r="D207" s="296"/>
      <c r="E207" s="297"/>
      <c r="F207" s="69">
        <v>0</v>
      </c>
      <c r="G207" s="70">
        <v>0</v>
      </c>
      <c r="H207" s="71">
        <v>0</v>
      </c>
      <c r="I207" s="72">
        <v>0</v>
      </c>
      <c r="J207" s="73">
        <v>0</v>
      </c>
      <c r="K207" s="74">
        <v>0</v>
      </c>
      <c r="L207" s="74">
        <f t="shared" si="3"/>
        <v>0</v>
      </c>
      <c r="M207" s="75"/>
      <c r="N207" s="76">
        <v>0</v>
      </c>
    </row>
    <row r="208" spans="2:14" ht="23.15" customHeight="1">
      <c r="B208" s="67">
        <v>0</v>
      </c>
      <c r="C208" s="68"/>
      <c r="D208" s="296"/>
      <c r="E208" s="297"/>
      <c r="F208" s="69">
        <v>0</v>
      </c>
      <c r="G208" s="70">
        <v>0</v>
      </c>
      <c r="H208" s="71">
        <v>0</v>
      </c>
      <c r="I208" s="72">
        <v>0</v>
      </c>
      <c r="J208" s="73">
        <v>0</v>
      </c>
      <c r="K208" s="74">
        <v>0</v>
      </c>
      <c r="L208" s="74">
        <f t="shared" si="3"/>
        <v>0</v>
      </c>
      <c r="M208" s="75"/>
      <c r="N208" s="76">
        <v>0</v>
      </c>
    </row>
    <row r="209" spans="2:14" ht="23.15" customHeight="1">
      <c r="B209" s="67">
        <v>0</v>
      </c>
      <c r="C209" s="68"/>
      <c r="D209" s="296"/>
      <c r="E209" s="297"/>
      <c r="F209" s="69">
        <v>0</v>
      </c>
      <c r="G209" s="70">
        <v>0</v>
      </c>
      <c r="H209" s="71">
        <v>0</v>
      </c>
      <c r="I209" s="72">
        <v>0</v>
      </c>
      <c r="J209" s="73">
        <v>0</v>
      </c>
      <c r="K209" s="74">
        <v>0</v>
      </c>
      <c r="L209" s="74">
        <f t="shared" si="3"/>
        <v>0</v>
      </c>
      <c r="M209" s="75"/>
      <c r="N209" s="76">
        <v>0</v>
      </c>
    </row>
    <row r="210" spans="2:14" ht="23.15" customHeight="1">
      <c r="B210" s="67">
        <v>0</v>
      </c>
      <c r="C210" s="68"/>
      <c r="D210" s="296"/>
      <c r="E210" s="297"/>
      <c r="F210" s="69">
        <v>0</v>
      </c>
      <c r="G210" s="70">
        <v>0</v>
      </c>
      <c r="H210" s="71">
        <v>0</v>
      </c>
      <c r="I210" s="72">
        <v>0</v>
      </c>
      <c r="J210" s="73">
        <v>0</v>
      </c>
      <c r="K210" s="74">
        <v>0</v>
      </c>
      <c r="L210" s="74">
        <f t="shared" si="3"/>
        <v>0</v>
      </c>
      <c r="M210" s="75"/>
      <c r="N210" s="76">
        <v>0</v>
      </c>
    </row>
    <row r="211" spans="2:14" ht="23.15" customHeight="1">
      <c r="B211" s="67">
        <v>0</v>
      </c>
      <c r="C211" s="68"/>
      <c r="D211" s="296"/>
      <c r="E211" s="297"/>
      <c r="F211" s="69">
        <v>0</v>
      </c>
      <c r="G211" s="70">
        <v>0</v>
      </c>
      <c r="H211" s="71">
        <v>0</v>
      </c>
      <c r="I211" s="72">
        <v>0</v>
      </c>
      <c r="J211" s="73">
        <v>0</v>
      </c>
      <c r="K211" s="74">
        <v>0</v>
      </c>
      <c r="L211" s="74">
        <f t="shared" si="3"/>
        <v>0</v>
      </c>
      <c r="M211" s="75"/>
      <c r="N211" s="76">
        <v>0</v>
      </c>
    </row>
    <row r="212" spans="2:14" ht="23.15" customHeight="1">
      <c r="B212" s="67">
        <v>0</v>
      </c>
      <c r="C212" s="68"/>
      <c r="D212" s="296"/>
      <c r="E212" s="297"/>
      <c r="F212" s="69">
        <v>0</v>
      </c>
      <c r="G212" s="70">
        <v>0</v>
      </c>
      <c r="H212" s="71">
        <v>0</v>
      </c>
      <c r="I212" s="72">
        <v>0</v>
      </c>
      <c r="J212" s="73">
        <v>0</v>
      </c>
      <c r="K212" s="74">
        <v>0</v>
      </c>
      <c r="L212" s="74">
        <f t="shared" si="3"/>
        <v>0</v>
      </c>
      <c r="M212" s="75"/>
      <c r="N212" s="76">
        <v>0</v>
      </c>
    </row>
    <row r="213" spans="2:14" ht="23.15" customHeight="1">
      <c r="B213" s="67">
        <v>0</v>
      </c>
      <c r="C213" s="68"/>
      <c r="D213" s="296"/>
      <c r="E213" s="297"/>
      <c r="F213" s="69">
        <v>0</v>
      </c>
      <c r="G213" s="70">
        <v>0</v>
      </c>
      <c r="H213" s="71">
        <v>0</v>
      </c>
      <c r="I213" s="72">
        <v>0</v>
      </c>
      <c r="J213" s="73">
        <v>0</v>
      </c>
      <c r="K213" s="74">
        <v>0</v>
      </c>
      <c r="L213" s="74">
        <f t="shared" si="3"/>
        <v>0</v>
      </c>
      <c r="M213" s="75"/>
      <c r="N213" s="76">
        <v>0</v>
      </c>
    </row>
    <row r="214" spans="2:14" ht="23.15" customHeight="1">
      <c r="B214" s="67">
        <v>0</v>
      </c>
      <c r="C214" s="68"/>
      <c r="D214" s="296"/>
      <c r="E214" s="297"/>
      <c r="F214" s="69">
        <v>0</v>
      </c>
      <c r="G214" s="70">
        <v>0</v>
      </c>
      <c r="H214" s="71">
        <v>0</v>
      </c>
      <c r="I214" s="72">
        <v>0</v>
      </c>
      <c r="J214" s="73">
        <v>0</v>
      </c>
      <c r="K214" s="74">
        <v>0</v>
      </c>
      <c r="L214" s="74">
        <f t="shared" si="3"/>
        <v>0</v>
      </c>
      <c r="M214" s="75"/>
      <c r="N214" s="76">
        <v>0</v>
      </c>
    </row>
    <row r="215" spans="2:14" ht="23.15" customHeight="1">
      <c r="B215" s="67">
        <v>0</v>
      </c>
      <c r="C215" s="68"/>
      <c r="D215" s="296"/>
      <c r="E215" s="297"/>
      <c r="F215" s="69">
        <v>0</v>
      </c>
      <c r="G215" s="70">
        <v>0</v>
      </c>
      <c r="H215" s="71">
        <v>0</v>
      </c>
      <c r="I215" s="72">
        <v>0</v>
      </c>
      <c r="J215" s="73">
        <v>0</v>
      </c>
      <c r="K215" s="74">
        <v>0</v>
      </c>
      <c r="L215" s="74">
        <f t="shared" si="3"/>
        <v>0</v>
      </c>
      <c r="M215" s="75"/>
      <c r="N215" s="76">
        <v>0</v>
      </c>
    </row>
    <row r="216" spans="2:14" ht="23.15" customHeight="1">
      <c r="B216" s="67">
        <v>0</v>
      </c>
      <c r="C216" s="68"/>
      <c r="D216" s="296"/>
      <c r="E216" s="297"/>
      <c r="F216" s="69">
        <v>0</v>
      </c>
      <c r="G216" s="70">
        <v>0</v>
      </c>
      <c r="H216" s="71">
        <v>0</v>
      </c>
      <c r="I216" s="72">
        <v>0</v>
      </c>
      <c r="J216" s="73">
        <v>0</v>
      </c>
      <c r="K216" s="74">
        <v>0</v>
      </c>
      <c r="L216" s="74">
        <f t="shared" si="3"/>
        <v>0</v>
      </c>
      <c r="M216" s="75"/>
      <c r="N216" s="76">
        <v>0</v>
      </c>
    </row>
    <row r="217" spans="2:14" ht="23.15" customHeight="1">
      <c r="B217" s="67">
        <v>0</v>
      </c>
      <c r="C217" s="68"/>
      <c r="D217" s="296"/>
      <c r="E217" s="297"/>
      <c r="F217" s="69">
        <v>0</v>
      </c>
      <c r="G217" s="70">
        <v>0</v>
      </c>
      <c r="H217" s="71">
        <v>0</v>
      </c>
      <c r="I217" s="72">
        <v>0</v>
      </c>
      <c r="J217" s="73">
        <v>0</v>
      </c>
      <c r="K217" s="74">
        <v>0</v>
      </c>
      <c r="L217" s="74">
        <f t="shared" si="3"/>
        <v>0</v>
      </c>
      <c r="M217" s="75"/>
      <c r="N217" s="76">
        <v>0</v>
      </c>
    </row>
    <row r="218" spans="2:14" ht="23.15" customHeight="1">
      <c r="B218" s="67">
        <v>0</v>
      </c>
      <c r="C218" s="68"/>
      <c r="D218" s="296"/>
      <c r="E218" s="297"/>
      <c r="F218" s="69">
        <v>0</v>
      </c>
      <c r="G218" s="70">
        <v>0</v>
      </c>
      <c r="H218" s="71">
        <v>0</v>
      </c>
      <c r="I218" s="72">
        <v>0</v>
      </c>
      <c r="J218" s="73">
        <v>0</v>
      </c>
      <c r="K218" s="74">
        <v>0</v>
      </c>
      <c r="L218" s="74">
        <f t="shared" si="3"/>
        <v>0</v>
      </c>
      <c r="M218" s="75"/>
      <c r="N218" s="76">
        <v>0</v>
      </c>
    </row>
    <row r="219" spans="2:14" ht="23.15" customHeight="1">
      <c r="B219" s="67">
        <v>0</v>
      </c>
      <c r="C219" s="68"/>
      <c r="D219" s="296"/>
      <c r="E219" s="297"/>
      <c r="F219" s="69">
        <v>0</v>
      </c>
      <c r="G219" s="70">
        <v>0</v>
      </c>
      <c r="H219" s="71">
        <v>0</v>
      </c>
      <c r="I219" s="72">
        <v>0</v>
      </c>
      <c r="J219" s="73">
        <v>0</v>
      </c>
      <c r="K219" s="74">
        <v>0</v>
      </c>
      <c r="L219" s="74">
        <f t="shared" si="3"/>
        <v>0</v>
      </c>
      <c r="M219" s="75"/>
      <c r="N219" s="76">
        <v>0</v>
      </c>
    </row>
    <row r="220" spans="2:14" ht="23.15" customHeight="1">
      <c r="B220" s="67">
        <v>0</v>
      </c>
      <c r="C220" s="68"/>
      <c r="D220" s="296"/>
      <c r="E220" s="297"/>
      <c r="F220" s="69">
        <v>0</v>
      </c>
      <c r="G220" s="70">
        <v>0</v>
      </c>
      <c r="H220" s="71">
        <v>0</v>
      </c>
      <c r="I220" s="72">
        <v>0</v>
      </c>
      <c r="J220" s="73">
        <v>0</v>
      </c>
      <c r="K220" s="74">
        <v>0</v>
      </c>
      <c r="L220" s="74">
        <f t="shared" si="3"/>
        <v>0</v>
      </c>
      <c r="M220" s="75"/>
      <c r="N220" s="76">
        <v>0</v>
      </c>
    </row>
    <row r="221" spans="2:14" ht="23.15" customHeight="1">
      <c r="B221" s="67">
        <v>0</v>
      </c>
      <c r="C221" s="68"/>
      <c r="D221" s="296"/>
      <c r="E221" s="297"/>
      <c r="F221" s="69">
        <v>0</v>
      </c>
      <c r="G221" s="70">
        <v>0</v>
      </c>
      <c r="H221" s="71">
        <v>0</v>
      </c>
      <c r="I221" s="72">
        <v>0</v>
      </c>
      <c r="J221" s="73">
        <v>0</v>
      </c>
      <c r="K221" s="74">
        <v>0</v>
      </c>
      <c r="L221" s="77">
        <f t="shared" si="3"/>
        <v>0</v>
      </c>
      <c r="M221" s="75"/>
      <c r="N221" s="76">
        <v>0</v>
      </c>
    </row>
    <row r="222" spans="2:14" ht="23.15" customHeight="1">
      <c r="B222" s="67">
        <v>0</v>
      </c>
      <c r="C222" s="68"/>
      <c r="D222" s="296"/>
      <c r="E222" s="297"/>
      <c r="F222" s="69">
        <v>0</v>
      </c>
      <c r="G222" s="70">
        <v>0</v>
      </c>
      <c r="H222" s="71">
        <v>0</v>
      </c>
      <c r="I222" s="72">
        <v>0</v>
      </c>
      <c r="J222" s="73">
        <v>0</v>
      </c>
      <c r="K222" s="74">
        <v>0</v>
      </c>
      <c r="L222" s="74">
        <f t="shared" si="3"/>
        <v>0</v>
      </c>
      <c r="M222" s="75"/>
      <c r="N222" s="76">
        <v>0</v>
      </c>
    </row>
    <row r="223" spans="2:14" ht="23.15" customHeight="1">
      <c r="B223" s="67">
        <v>0</v>
      </c>
      <c r="C223" s="68"/>
      <c r="D223" s="296"/>
      <c r="E223" s="297"/>
      <c r="F223" s="69">
        <v>0</v>
      </c>
      <c r="G223" s="70">
        <v>0</v>
      </c>
      <c r="H223" s="71">
        <v>0</v>
      </c>
      <c r="I223" s="72">
        <v>0</v>
      </c>
      <c r="J223" s="73">
        <v>0</v>
      </c>
      <c r="K223" s="74">
        <v>0</v>
      </c>
      <c r="L223" s="74">
        <f t="shared" si="3"/>
        <v>0</v>
      </c>
      <c r="M223" s="75"/>
      <c r="N223" s="76">
        <v>0</v>
      </c>
    </row>
    <row r="224" spans="2:14" ht="23.15" customHeight="1">
      <c r="B224" s="67">
        <v>0</v>
      </c>
      <c r="C224" s="68"/>
      <c r="D224" s="296"/>
      <c r="E224" s="297"/>
      <c r="F224" s="69">
        <v>0</v>
      </c>
      <c r="G224" s="70">
        <v>0</v>
      </c>
      <c r="H224" s="71">
        <v>0</v>
      </c>
      <c r="I224" s="72">
        <v>0</v>
      </c>
      <c r="J224" s="73">
        <v>0</v>
      </c>
      <c r="K224" s="74">
        <v>0</v>
      </c>
      <c r="L224" s="74">
        <f t="shared" si="3"/>
        <v>0</v>
      </c>
      <c r="M224" s="75"/>
      <c r="N224" s="76">
        <v>0</v>
      </c>
    </row>
    <row r="225" spans="2:14" ht="23.15" customHeight="1">
      <c r="B225" s="67">
        <v>0</v>
      </c>
      <c r="C225" s="68"/>
      <c r="D225" s="296"/>
      <c r="E225" s="297"/>
      <c r="F225" s="69">
        <v>0</v>
      </c>
      <c r="G225" s="70">
        <v>0</v>
      </c>
      <c r="H225" s="71">
        <v>0</v>
      </c>
      <c r="I225" s="72">
        <v>0</v>
      </c>
      <c r="J225" s="73">
        <v>0</v>
      </c>
      <c r="K225" s="74">
        <v>0</v>
      </c>
      <c r="L225" s="74">
        <f t="shared" si="3"/>
        <v>0</v>
      </c>
      <c r="M225" s="75"/>
      <c r="N225" s="76">
        <v>0</v>
      </c>
    </row>
    <row r="226" spans="2:14" ht="23.15" customHeight="1">
      <c r="B226" s="67">
        <v>0</v>
      </c>
      <c r="C226" s="68"/>
      <c r="D226" s="296"/>
      <c r="E226" s="297"/>
      <c r="F226" s="69">
        <v>0</v>
      </c>
      <c r="G226" s="70">
        <v>0</v>
      </c>
      <c r="H226" s="71">
        <v>0</v>
      </c>
      <c r="I226" s="72">
        <v>0</v>
      </c>
      <c r="J226" s="73">
        <v>0</v>
      </c>
      <c r="K226" s="74">
        <v>0</v>
      </c>
      <c r="L226" s="74">
        <f t="shared" si="3"/>
        <v>0</v>
      </c>
      <c r="M226" s="75"/>
      <c r="N226" s="76">
        <v>0</v>
      </c>
    </row>
    <row r="227" spans="2:14" ht="23.15" customHeight="1">
      <c r="B227" s="67">
        <v>0</v>
      </c>
      <c r="C227" s="68"/>
      <c r="D227" s="296"/>
      <c r="E227" s="297"/>
      <c r="F227" s="69">
        <v>0</v>
      </c>
      <c r="G227" s="70">
        <v>0</v>
      </c>
      <c r="H227" s="71">
        <v>0</v>
      </c>
      <c r="I227" s="72">
        <v>0</v>
      </c>
      <c r="J227" s="73">
        <v>0</v>
      </c>
      <c r="K227" s="74">
        <v>0</v>
      </c>
      <c r="L227" s="74">
        <f t="shared" si="3"/>
        <v>0</v>
      </c>
      <c r="M227" s="75"/>
      <c r="N227" s="76">
        <v>0</v>
      </c>
    </row>
    <row r="228" spans="2:14" ht="23.15" customHeight="1">
      <c r="B228" s="67">
        <v>0</v>
      </c>
      <c r="C228" s="68"/>
      <c r="D228" s="296"/>
      <c r="E228" s="297"/>
      <c r="F228" s="69">
        <v>0</v>
      </c>
      <c r="G228" s="70">
        <v>0</v>
      </c>
      <c r="H228" s="71">
        <v>0</v>
      </c>
      <c r="I228" s="72">
        <v>0</v>
      </c>
      <c r="J228" s="73">
        <v>0</v>
      </c>
      <c r="K228" s="74">
        <v>0</v>
      </c>
      <c r="L228" s="74">
        <f t="shared" si="3"/>
        <v>0</v>
      </c>
      <c r="M228" s="75"/>
      <c r="N228" s="76">
        <v>0</v>
      </c>
    </row>
    <row r="229" spans="2:14" ht="23.15" customHeight="1">
      <c r="B229" s="67">
        <v>0</v>
      </c>
      <c r="C229" s="68"/>
      <c r="D229" s="296"/>
      <c r="E229" s="297"/>
      <c r="F229" s="69">
        <v>0</v>
      </c>
      <c r="G229" s="70">
        <v>0</v>
      </c>
      <c r="H229" s="71">
        <v>0</v>
      </c>
      <c r="I229" s="72">
        <v>0</v>
      </c>
      <c r="J229" s="73">
        <v>0</v>
      </c>
      <c r="K229" s="74">
        <v>0</v>
      </c>
      <c r="L229" s="74">
        <f t="shared" si="3"/>
        <v>0</v>
      </c>
      <c r="M229" s="75"/>
      <c r="N229" s="76">
        <v>0</v>
      </c>
    </row>
    <row r="230" spans="2:14" ht="23.15" customHeight="1" thickBot="1">
      <c r="B230" s="79">
        <v>0</v>
      </c>
      <c r="C230" s="80"/>
      <c r="D230" s="317"/>
      <c r="E230" s="318"/>
      <c r="F230" s="81">
        <v>0</v>
      </c>
      <c r="G230" s="82">
        <v>0</v>
      </c>
      <c r="H230" s="83">
        <v>0</v>
      </c>
      <c r="I230" s="84">
        <v>0</v>
      </c>
      <c r="J230" s="85">
        <v>0</v>
      </c>
      <c r="K230" s="86">
        <v>0</v>
      </c>
      <c r="L230" s="86">
        <f t="shared" si="3"/>
        <v>0</v>
      </c>
      <c r="M230" s="87"/>
      <c r="N230" s="88">
        <v>0</v>
      </c>
    </row>
    <row r="231" spans="2:14" ht="23.15" customHeight="1">
      <c r="B231" s="57">
        <v>0</v>
      </c>
      <c r="C231" s="89"/>
      <c r="D231" s="319"/>
      <c r="E231" s="320"/>
      <c r="F231" s="59">
        <v>0</v>
      </c>
      <c r="G231" s="60">
        <v>0</v>
      </c>
      <c r="H231" s="61">
        <v>0</v>
      </c>
      <c r="I231" s="62">
        <v>0</v>
      </c>
      <c r="J231" s="63">
        <v>0</v>
      </c>
      <c r="K231" s="64">
        <v>0</v>
      </c>
      <c r="L231" s="64">
        <f t="shared" si="3"/>
        <v>0</v>
      </c>
      <c r="M231" s="65"/>
      <c r="N231" s="66">
        <v>0</v>
      </c>
    </row>
    <row r="232" spans="2:14" ht="23.15" customHeight="1">
      <c r="B232" s="67">
        <v>0</v>
      </c>
      <c r="C232" s="68"/>
      <c r="D232" s="296"/>
      <c r="E232" s="297"/>
      <c r="F232" s="69">
        <v>0</v>
      </c>
      <c r="G232" s="70">
        <v>0</v>
      </c>
      <c r="H232" s="71">
        <v>0</v>
      </c>
      <c r="I232" s="72">
        <v>0</v>
      </c>
      <c r="J232" s="73">
        <v>0</v>
      </c>
      <c r="K232" s="74">
        <v>0</v>
      </c>
      <c r="L232" s="74">
        <f t="shared" si="3"/>
        <v>0</v>
      </c>
      <c r="M232" s="75"/>
      <c r="N232" s="76">
        <v>0</v>
      </c>
    </row>
    <row r="233" spans="2:14" ht="23.15" customHeight="1">
      <c r="B233" s="67">
        <v>0</v>
      </c>
      <c r="C233" s="68"/>
      <c r="D233" s="296"/>
      <c r="E233" s="297"/>
      <c r="F233" s="69">
        <v>0</v>
      </c>
      <c r="G233" s="70">
        <v>0</v>
      </c>
      <c r="H233" s="71">
        <v>0</v>
      </c>
      <c r="I233" s="72">
        <v>0</v>
      </c>
      <c r="J233" s="73">
        <v>0</v>
      </c>
      <c r="K233" s="74">
        <v>0</v>
      </c>
      <c r="L233" s="74">
        <f t="shared" si="3"/>
        <v>0</v>
      </c>
      <c r="M233" s="75"/>
      <c r="N233" s="76">
        <v>0</v>
      </c>
    </row>
    <row r="234" spans="2:14" ht="23.15" customHeight="1">
      <c r="B234" s="67">
        <v>0</v>
      </c>
      <c r="C234" s="68"/>
      <c r="D234" s="296"/>
      <c r="E234" s="297"/>
      <c r="F234" s="69">
        <v>0</v>
      </c>
      <c r="G234" s="70">
        <v>0</v>
      </c>
      <c r="H234" s="71">
        <v>0</v>
      </c>
      <c r="I234" s="72">
        <v>0</v>
      </c>
      <c r="J234" s="73">
        <v>0</v>
      </c>
      <c r="K234" s="74">
        <v>0</v>
      </c>
      <c r="L234" s="74">
        <f t="shared" si="3"/>
        <v>0</v>
      </c>
      <c r="M234" s="75"/>
      <c r="N234" s="76">
        <v>0</v>
      </c>
    </row>
    <row r="235" spans="2:14" ht="23.15" customHeight="1">
      <c r="B235" s="67">
        <v>0</v>
      </c>
      <c r="C235" s="68"/>
      <c r="D235" s="296"/>
      <c r="E235" s="297"/>
      <c r="F235" s="69">
        <v>0</v>
      </c>
      <c r="G235" s="70">
        <v>0</v>
      </c>
      <c r="H235" s="71">
        <v>0</v>
      </c>
      <c r="I235" s="72">
        <v>0</v>
      </c>
      <c r="J235" s="73">
        <v>0</v>
      </c>
      <c r="K235" s="74">
        <v>0</v>
      </c>
      <c r="L235" s="74">
        <f t="shared" si="3"/>
        <v>0</v>
      </c>
      <c r="M235" s="75"/>
      <c r="N235" s="76">
        <v>0</v>
      </c>
    </row>
    <row r="236" spans="2:14" ht="23.15" customHeight="1">
      <c r="B236" s="67">
        <v>0</v>
      </c>
      <c r="C236" s="68"/>
      <c r="D236" s="296"/>
      <c r="E236" s="297"/>
      <c r="F236" s="69">
        <v>0</v>
      </c>
      <c r="G236" s="70">
        <v>0</v>
      </c>
      <c r="H236" s="71">
        <v>0</v>
      </c>
      <c r="I236" s="72">
        <v>0</v>
      </c>
      <c r="J236" s="73">
        <v>0</v>
      </c>
      <c r="K236" s="74">
        <v>0</v>
      </c>
      <c r="L236" s="74">
        <f t="shared" si="3"/>
        <v>0</v>
      </c>
      <c r="M236" s="75"/>
      <c r="N236" s="76">
        <v>0</v>
      </c>
    </row>
    <row r="237" spans="2:14" ht="23.15" customHeight="1">
      <c r="B237" s="67">
        <v>0</v>
      </c>
      <c r="C237" s="68"/>
      <c r="D237" s="296"/>
      <c r="E237" s="297"/>
      <c r="F237" s="69">
        <v>0</v>
      </c>
      <c r="G237" s="70">
        <v>0</v>
      </c>
      <c r="H237" s="71">
        <v>0</v>
      </c>
      <c r="I237" s="72">
        <v>0</v>
      </c>
      <c r="J237" s="73">
        <v>0</v>
      </c>
      <c r="K237" s="74">
        <v>0</v>
      </c>
      <c r="L237" s="74">
        <f t="shared" si="3"/>
        <v>0</v>
      </c>
      <c r="M237" s="75"/>
      <c r="N237" s="76">
        <v>0</v>
      </c>
    </row>
    <row r="238" spans="2:14" ht="23.15" customHeight="1">
      <c r="B238" s="67">
        <v>0</v>
      </c>
      <c r="C238" s="68"/>
      <c r="D238" s="296"/>
      <c r="E238" s="297"/>
      <c r="F238" s="69">
        <v>0</v>
      </c>
      <c r="G238" s="70">
        <v>0</v>
      </c>
      <c r="H238" s="71">
        <v>0</v>
      </c>
      <c r="I238" s="72">
        <v>0</v>
      </c>
      <c r="J238" s="73">
        <v>0</v>
      </c>
      <c r="K238" s="74">
        <v>0</v>
      </c>
      <c r="L238" s="74">
        <f t="shared" si="3"/>
        <v>0</v>
      </c>
      <c r="M238" s="75"/>
      <c r="N238" s="76">
        <v>0</v>
      </c>
    </row>
    <row r="239" spans="2:14" ht="23.15" customHeight="1">
      <c r="B239" s="67">
        <v>0</v>
      </c>
      <c r="C239" s="68"/>
      <c r="D239" s="296"/>
      <c r="E239" s="297"/>
      <c r="F239" s="69">
        <v>0</v>
      </c>
      <c r="G239" s="70">
        <v>0</v>
      </c>
      <c r="H239" s="71">
        <v>0</v>
      </c>
      <c r="I239" s="72">
        <v>0</v>
      </c>
      <c r="J239" s="73">
        <v>0</v>
      </c>
      <c r="K239" s="74">
        <v>0</v>
      </c>
      <c r="L239" s="74">
        <f t="shared" si="3"/>
        <v>0</v>
      </c>
      <c r="M239" s="75"/>
      <c r="N239" s="76">
        <v>0</v>
      </c>
    </row>
    <row r="240" spans="2:14" ht="23.15" customHeight="1">
      <c r="B240" s="67">
        <v>0</v>
      </c>
      <c r="C240" s="68"/>
      <c r="D240" s="296"/>
      <c r="E240" s="297"/>
      <c r="F240" s="69">
        <v>0</v>
      </c>
      <c r="G240" s="70">
        <v>0</v>
      </c>
      <c r="H240" s="71">
        <v>0</v>
      </c>
      <c r="I240" s="72">
        <v>0</v>
      </c>
      <c r="J240" s="73">
        <v>0</v>
      </c>
      <c r="K240" s="74">
        <v>0</v>
      </c>
      <c r="L240" s="74">
        <f t="shared" si="3"/>
        <v>0</v>
      </c>
      <c r="M240" s="75"/>
      <c r="N240" s="76">
        <v>0</v>
      </c>
    </row>
    <row r="241" spans="2:14" ht="23.15" customHeight="1">
      <c r="B241" s="67">
        <v>0</v>
      </c>
      <c r="C241" s="68"/>
      <c r="D241" s="296"/>
      <c r="E241" s="297"/>
      <c r="F241" s="69">
        <v>0</v>
      </c>
      <c r="G241" s="70">
        <v>0</v>
      </c>
      <c r="H241" s="71">
        <v>0</v>
      </c>
      <c r="I241" s="72">
        <v>0</v>
      </c>
      <c r="J241" s="73">
        <v>0</v>
      </c>
      <c r="K241" s="74">
        <v>0</v>
      </c>
      <c r="L241" s="74">
        <f t="shared" si="3"/>
        <v>0</v>
      </c>
      <c r="M241" s="75"/>
      <c r="N241" s="76">
        <v>0</v>
      </c>
    </row>
    <row r="242" spans="2:14" ht="23.15" customHeight="1">
      <c r="B242" s="67">
        <v>0</v>
      </c>
      <c r="C242" s="68"/>
      <c r="D242" s="296"/>
      <c r="E242" s="297"/>
      <c r="F242" s="69">
        <v>0</v>
      </c>
      <c r="G242" s="70">
        <v>0</v>
      </c>
      <c r="H242" s="71">
        <v>0</v>
      </c>
      <c r="I242" s="72">
        <v>0</v>
      </c>
      <c r="J242" s="73">
        <v>0</v>
      </c>
      <c r="K242" s="74">
        <v>0</v>
      </c>
      <c r="L242" s="74">
        <f t="shared" si="3"/>
        <v>0</v>
      </c>
      <c r="M242" s="75"/>
      <c r="N242" s="76">
        <v>0</v>
      </c>
    </row>
    <row r="243" spans="2:14" ht="23.15" customHeight="1">
      <c r="B243" s="67">
        <v>0</v>
      </c>
      <c r="C243" s="68"/>
      <c r="D243" s="296"/>
      <c r="E243" s="297"/>
      <c r="F243" s="69">
        <v>0</v>
      </c>
      <c r="G243" s="70">
        <v>0</v>
      </c>
      <c r="H243" s="71">
        <v>0</v>
      </c>
      <c r="I243" s="72">
        <v>0</v>
      </c>
      <c r="J243" s="73">
        <v>0</v>
      </c>
      <c r="K243" s="74">
        <v>0</v>
      </c>
      <c r="L243" s="74">
        <f t="shared" si="3"/>
        <v>0</v>
      </c>
      <c r="M243" s="75"/>
      <c r="N243" s="76">
        <v>0</v>
      </c>
    </row>
    <row r="244" spans="2:14" ht="23.15" customHeight="1">
      <c r="B244" s="67">
        <v>0</v>
      </c>
      <c r="C244" s="68"/>
      <c r="D244" s="296"/>
      <c r="E244" s="297"/>
      <c r="F244" s="69">
        <v>0</v>
      </c>
      <c r="G244" s="70">
        <v>0</v>
      </c>
      <c r="H244" s="71">
        <v>0</v>
      </c>
      <c r="I244" s="72">
        <v>0</v>
      </c>
      <c r="J244" s="73">
        <v>0</v>
      </c>
      <c r="K244" s="74">
        <v>0</v>
      </c>
      <c r="L244" s="74">
        <f t="shared" si="3"/>
        <v>0</v>
      </c>
      <c r="M244" s="75"/>
      <c r="N244" s="76">
        <v>0</v>
      </c>
    </row>
    <row r="245" spans="2:14" ht="23.15" customHeight="1">
      <c r="B245" s="67">
        <v>0</v>
      </c>
      <c r="C245" s="68"/>
      <c r="D245" s="296"/>
      <c r="E245" s="297"/>
      <c r="F245" s="69">
        <v>0</v>
      </c>
      <c r="G245" s="70">
        <v>0</v>
      </c>
      <c r="H245" s="71">
        <v>0</v>
      </c>
      <c r="I245" s="72">
        <v>0</v>
      </c>
      <c r="J245" s="73">
        <v>0</v>
      </c>
      <c r="K245" s="74">
        <v>0</v>
      </c>
      <c r="L245" s="77">
        <f t="shared" si="3"/>
        <v>0</v>
      </c>
      <c r="M245" s="75"/>
      <c r="N245" s="76">
        <v>0</v>
      </c>
    </row>
    <row r="246" spans="2:14" ht="23.15" customHeight="1">
      <c r="B246" s="67">
        <v>0</v>
      </c>
      <c r="C246" s="68"/>
      <c r="D246" s="296"/>
      <c r="E246" s="297"/>
      <c r="F246" s="69">
        <v>0</v>
      </c>
      <c r="G246" s="70">
        <v>0</v>
      </c>
      <c r="H246" s="71">
        <v>0</v>
      </c>
      <c r="I246" s="72">
        <v>0</v>
      </c>
      <c r="J246" s="73">
        <v>0</v>
      </c>
      <c r="K246" s="74">
        <v>0</v>
      </c>
      <c r="L246" s="77">
        <f t="shared" si="3"/>
        <v>0</v>
      </c>
      <c r="M246" s="75"/>
      <c r="N246" s="76">
        <v>0</v>
      </c>
    </row>
    <row r="247" spans="2:14" ht="23.15" customHeight="1">
      <c r="B247" s="67">
        <v>0</v>
      </c>
      <c r="C247" s="68"/>
      <c r="D247" s="296"/>
      <c r="E247" s="297"/>
      <c r="F247" s="69">
        <v>0</v>
      </c>
      <c r="G247" s="70">
        <v>0</v>
      </c>
      <c r="H247" s="71">
        <v>0</v>
      </c>
      <c r="I247" s="72">
        <v>0</v>
      </c>
      <c r="J247" s="73">
        <v>0</v>
      </c>
      <c r="K247" s="74">
        <v>0</v>
      </c>
      <c r="L247" s="77">
        <f t="shared" si="3"/>
        <v>0</v>
      </c>
      <c r="M247" s="75"/>
      <c r="N247" s="76">
        <v>0</v>
      </c>
    </row>
    <row r="248" spans="2:14" ht="23.15" customHeight="1">
      <c r="B248" s="67">
        <v>0</v>
      </c>
      <c r="C248" s="68"/>
      <c r="D248" s="296"/>
      <c r="E248" s="297"/>
      <c r="F248" s="69">
        <v>0</v>
      </c>
      <c r="G248" s="70">
        <v>0</v>
      </c>
      <c r="H248" s="71">
        <v>0</v>
      </c>
      <c r="I248" s="72">
        <v>0</v>
      </c>
      <c r="J248" s="73">
        <v>0</v>
      </c>
      <c r="K248" s="74">
        <v>0</v>
      </c>
      <c r="L248" s="77">
        <f t="shared" si="3"/>
        <v>0</v>
      </c>
      <c r="M248" s="75"/>
      <c r="N248" s="76">
        <v>0</v>
      </c>
    </row>
    <row r="249" spans="2:14" ht="23.15" customHeight="1">
      <c r="B249" s="67">
        <v>0</v>
      </c>
      <c r="C249" s="68"/>
      <c r="D249" s="296"/>
      <c r="E249" s="297"/>
      <c r="F249" s="69">
        <v>0</v>
      </c>
      <c r="G249" s="70">
        <v>0</v>
      </c>
      <c r="H249" s="71">
        <v>0</v>
      </c>
      <c r="I249" s="72">
        <v>0</v>
      </c>
      <c r="J249" s="73">
        <v>0</v>
      </c>
      <c r="K249" s="74">
        <v>0</v>
      </c>
      <c r="L249" s="77">
        <f t="shared" si="3"/>
        <v>0</v>
      </c>
      <c r="M249" s="75"/>
      <c r="N249" s="76">
        <v>0</v>
      </c>
    </row>
    <row r="250" spans="2:14" ht="23.15" customHeight="1">
      <c r="B250" s="67">
        <v>0</v>
      </c>
      <c r="C250" s="68"/>
      <c r="D250" s="296"/>
      <c r="E250" s="297"/>
      <c r="F250" s="69">
        <v>0</v>
      </c>
      <c r="G250" s="70">
        <v>0</v>
      </c>
      <c r="H250" s="71">
        <v>0</v>
      </c>
      <c r="I250" s="72">
        <v>0</v>
      </c>
      <c r="J250" s="73">
        <v>0</v>
      </c>
      <c r="K250" s="74">
        <v>0</v>
      </c>
      <c r="L250" s="77">
        <f t="shared" si="3"/>
        <v>0</v>
      </c>
      <c r="M250" s="75"/>
      <c r="N250" s="76">
        <v>0</v>
      </c>
    </row>
    <row r="251" spans="2:14" ht="23.15" customHeight="1">
      <c r="B251" s="67">
        <v>0</v>
      </c>
      <c r="C251" s="68"/>
      <c r="D251" s="296"/>
      <c r="E251" s="297"/>
      <c r="F251" s="69">
        <v>0</v>
      </c>
      <c r="G251" s="70">
        <v>0</v>
      </c>
      <c r="H251" s="71">
        <v>0</v>
      </c>
      <c r="I251" s="72">
        <v>0</v>
      </c>
      <c r="J251" s="73">
        <v>0</v>
      </c>
      <c r="K251" s="74">
        <v>0</v>
      </c>
      <c r="L251" s="77">
        <f t="shared" si="3"/>
        <v>0</v>
      </c>
      <c r="M251" s="75"/>
      <c r="N251" s="76">
        <v>0</v>
      </c>
    </row>
    <row r="252" spans="2:14" ht="23.15" customHeight="1">
      <c r="B252" s="67">
        <v>0</v>
      </c>
      <c r="C252" s="68"/>
      <c r="D252" s="296"/>
      <c r="E252" s="297"/>
      <c r="F252" s="69">
        <v>0</v>
      </c>
      <c r="G252" s="70">
        <v>0</v>
      </c>
      <c r="H252" s="71">
        <v>0</v>
      </c>
      <c r="I252" s="72">
        <v>0</v>
      </c>
      <c r="J252" s="73">
        <v>0</v>
      </c>
      <c r="K252" s="74">
        <v>0</v>
      </c>
      <c r="L252" s="77">
        <f t="shared" si="3"/>
        <v>0</v>
      </c>
      <c r="M252" s="75"/>
      <c r="N252" s="76">
        <v>0</v>
      </c>
    </row>
    <row r="253" spans="2:14" ht="23.15" customHeight="1">
      <c r="B253" s="67">
        <v>0</v>
      </c>
      <c r="C253" s="68"/>
      <c r="D253" s="296"/>
      <c r="E253" s="297"/>
      <c r="F253" s="69">
        <v>0</v>
      </c>
      <c r="G253" s="70">
        <v>0</v>
      </c>
      <c r="H253" s="71">
        <v>0</v>
      </c>
      <c r="I253" s="72">
        <v>0</v>
      </c>
      <c r="J253" s="73">
        <v>0</v>
      </c>
      <c r="K253" s="74">
        <v>0</v>
      </c>
      <c r="L253" s="77">
        <f t="shared" si="3"/>
        <v>0</v>
      </c>
      <c r="M253" s="75"/>
      <c r="N253" s="76">
        <v>0</v>
      </c>
    </row>
    <row r="254" spans="2:14" ht="23.15" customHeight="1">
      <c r="B254" s="67">
        <v>0</v>
      </c>
      <c r="C254" s="68"/>
      <c r="D254" s="296"/>
      <c r="E254" s="297"/>
      <c r="F254" s="69">
        <v>0</v>
      </c>
      <c r="G254" s="70">
        <v>0</v>
      </c>
      <c r="H254" s="71">
        <v>0</v>
      </c>
      <c r="I254" s="72">
        <v>0</v>
      </c>
      <c r="J254" s="73">
        <v>0</v>
      </c>
      <c r="K254" s="74">
        <v>0</v>
      </c>
      <c r="L254" s="77">
        <f t="shared" si="3"/>
        <v>0</v>
      </c>
      <c r="M254" s="75"/>
      <c r="N254" s="76">
        <v>0</v>
      </c>
    </row>
    <row r="255" spans="2:14" ht="23.15" customHeight="1" thickBot="1">
      <c r="B255" s="79">
        <v>0</v>
      </c>
      <c r="C255" s="80"/>
      <c r="D255" s="317"/>
      <c r="E255" s="318"/>
      <c r="F255" s="81">
        <v>0</v>
      </c>
      <c r="G255" s="82">
        <v>0</v>
      </c>
      <c r="H255" s="83">
        <v>0</v>
      </c>
      <c r="I255" s="84">
        <v>0</v>
      </c>
      <c r="J255" s="85">
        <v>0</v>
      </c>
      <c r="K255" s="86">
        <v>0</v>
      </c>
      <c r="L255" s="90">
        <f t="shared" si="3"/>
        <v>0</v>
      </c>
      <c r="M255" s="87"/>
      <c r="N255" s="88">
        <v>0</v>
      </c>
    </row>
  </sheetData>
  <mergeCells count="262">
    <mergeCell ref="D254:E254"/>
    <mergeCell ref="D255:E255"/>
    <mergeCell ref="D247:E247"/>
    <mergeCell ref="D248:E248"/>
    <mergeCell ref="D249:E249"/>
    <mergeCell ref="D250:E250"/>
    <mergeCell ref="D251:E251"/>
    <mergeCell ref="D252:E252"/>
    <mergeCell ref="D240:E240"/>
    <mergeCell ref="D241:E241"/>
    <mergeCell ref="D242:E242"/>
    <mergeCell ref="D243:E243"/>
    <mergeCell ref="D246:E246"/>
    <mergeCell ref="D253:E253"/>
    <mergeCell ref="D244:E244"/>
    <mergeCell ref="D245:E245"/>
    <mergeCell ref="D232:E232"/>
    <mergeCell ref="D233:E233"/>
    <mergeCell ref="D234:E234"/>
    <mergeCell ref="D235:E235"/>
    <mergeCell ref="D236:E236"/>
    <mergeCell ref="D237:E237"/>
    <mergeCell ref="D238:E238"/>
    <mergeCell ref="D239:E239"/>
    <mergeCell ref="D226:E226"/>
    <mergeCell ref="D227:E227"/>
    <mergeCell ref="D228:E228"/>
    <mergeCell ref="D229:E229"/>
    <mergeCell ref="D230:E230"/>
    <mergeCell ref="D231:E231"/>
    <mergeCell ref="D220:E220"/>
    <mergeCell ref="D221:E221"/>
    <mergeCell ref="D222:E222"/>
    <mergeCell ref="D223:E223"/>
    <mergeCell ref="D224:E224"/>
    <mergeCell ref="D225:E225"/>
    <mergeCell ref="D214:E214"/>
    <mergeCell ref="D215:E215"/>
    <mergeCell ref="D216:E216"/>
    <mergeCell ref="D217:E217"/>
    <mergeCell ref="D218:E218"/>
    <mergeCell ref="D219:E219"/>
    <mergeCell ref="D208:E208"/>
    <mergeCell ref="D209:E209"/>
    <mergeCell ref="D210:E210"/>
    <mergeCell ref="D211:E211"/>
    <mergeCell ref="D212:E212"/>
    <mergeCell ref="D213:E213"/>
    <mergeCell ref="D202:E202"/>
    <mergeCell ref="D203:E203"/>
    <mergeCell ref="D204:E204"/>
    <mergeCell ref="D205:E205"/>
    <mergeCell ref="D206:E206"/>
    <mergeCell ref="D207:E207"/>
    <mergeCell ref="D196:E196"/>
    <mergeCell ref="D197:E197"/>
    <mergeCell ref="D198:E198"/>
    <mergeCell ref="D199:E199"/>
    <mergeCell ref="D200:E200"/>
    <mergeCell ref="D201:E201"/>
    <mergeCell ref="D190:E190"/>
    <mergeCell ref="D191:E191"/>
    <mergeCell ref="D192:E192"/>
    <mergeCell ref="D193:E193"/>
    <mergeCell ref="D194:E194"/>
    <mergeCell ref="D195:E195"/>
    <mergeCell ref="D184:E184"/>
    <mergeCell ref="D185:E185"/>
    <mergeCell ref="D186:E186"/>
    <mergeCell ref="D187:E187"/>
    <mergeCell ref="D188:E188"/>
    <mergeCell ref="D189:E189"/>
    <mergeCell ref="D178:E178"/>
    <mergeCell ref="D179:E179"/>
    <mergeCell ref="D180:E180"/>
    <mergeCell ref="D181:E181"/>
    <mergeCell ref="D182:E182"/>
    <mergeCell ref="D183:E183"/>
    <mergeCell ref="D172:E172"/>
    <mergeCell ref="D173:E173"/>
    <mergeCell ref="D174:E174"/>
    <mergeCell ref="D175:E175"/>
    <mergeCell ref="D176:E176"/>
    <mergeCell ref="D177:E177"/>
    <mergeCell ref="D166:E166"/>
    <mergeCell ref="D167:E167"/>
    <mergeCell ref="D168:E168"/>
    <mergeCell ref="D169:E169"/>
    <mergeCell ref="D170:E170"/>
    <mergeCell ref="D171:E171"/>
    <mergeCell ref="D160:E160"/>
    <mergeCell ref="D161:E161"/>
    <mergeCell ref="D162:E162"/>
    <mergeCell ref="D163:E163"/>
    <mergeCell ref="D164:E164"/>
    <mergeCell ref="D165:E165"/>
    <mergeCell ref="D154:E154"/>
    <mergeCell ref="D155:E155"/>
    <mergeCell ref="D156:E156"/>
    <mergeCell ref="D157:E157"/>
    <mergeCell ref="D158:E158"/>
    <mergeCell ref="D159:E159"/>
    <mergeCell ref="D148:E148"/>
    <mergeCell ref="D149:E149"/>
    <mergeCell ref="D150:E150"/>
    <mergeCell ref="D151:E151"/>
    <mergeCell ref="D152:E152"/>
    <mergeCell ref="D153:E153"/>
    <mergeCell ref="D142:E142"/>
    <mergeCell ref="D143:E143"/>
    <mergeCell ref="D144:E144"/>
    <mergeCell ref="D145:E145"/>
    <mergeCell ref="D146:E146"/>
    <mergeCell ref="D147:E147"/>
    <mergeCell ref="D136:E136"/>
    <mergeCell ref="D137:E137"/>
    <mergeCell ref="D138:E138"/>
    <mergeCell ref="D139:E139"/>
    <mergeCell ref="D140:E140"/>
    <mergeCell ref="D141:E141"/>
    <mergeCell ref="D130:E130"/>
    <mergeCell ref="D131:E131"/>
    <mergeCell ref="D132:E132"/>
    <mergeCell ref="D133:E133"/>
    <mergeCell ref="D134:E134"/>
    <mergeCell ref="D135:E135"/>
    <mergeCell ref="D124:E124"/>
    <mergeCell ref="D125:E125"/>
    <mergeCell ref="D126:E126"/>
    <mergeCell ref="D127:E127"/>
    <mergeCell ref="D128:E128"/>
    <mergeCell ref="D129:E129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06:E106"/>
    <mergeCell ref="D107:E107"/>
    <mergeCell ref="D108:E108"/>
    <mergeCell ref="D109:E109"/>
    <mergeCell ref="D110:E110"/>
    <mergeCell ref="D111:E111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3:E73"/>
    <mergeCell ref="D74:E74"/>
    <mergeCell ref="D75:E75"/>
    <mergeCell ref="D64:E64"/>
    <mergeCell ref="D65:E65"/>
    <mergeCell ref="D66:E66"/>
    <mergeCell ref="D67:E67"/>
    <mergeCell ref="D68:E68"/>
    <mergeCell ref="D69:E69"/>
    <mergeCell ref="D58:E58"/>
    <mergeCell ref="D59:E59"/>
    <mergeCell ref="D60:E60"/>
    <mergeCell ref="D61:E61"/>
    <mergeCell ref="D62:E62"/>
    <mergeCell ref="D63:E63"/>
    <mergeCell ref="D52:E52"/>
    <mergeCell ref="D53:E53"/>
    <mergeCell ref="D54:E54"/>
    <mergeCell ref="D55:E55"/>
    <mergeCell ref="D56:E56"/>
    <mergeCell ref="D57:E57"/>
    <mergeCell ref="D46:E46"/>
    <mergeCell ref="D47:E47"/>
    <mergeCell ref="D48:E48"/>
    <mergeCell ref="D49:E49"/>
    <mergeCell ref="D50:E50"/>
    <mergeCell ref="D51:E51"/>
    <mergeCell ref="D40:E40"/>
    <mergeCell ref="D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  <mergeCell ref="D10:E10"/>
    <mergeCell ref="D11:E11"/>
    <mergeCell ref="D12:E12"/>
    <mergeCell ref="D13:E13"/>
    <mergeCell ref="D14:E14"/>
    <mergeCell ref="D15:E15"/>
    <mergeCell ref="M4:M5"/>
    <mergeCell ref="N4:N5"/>
    <mergeCell ref="D6:E6"/>
    <mergeCell ref="D7:E7"/>
    <mergeCell ref="D8:E8"/>
    <mergeCell ref="D9:E9"/>
    <mergeCell ref="M1:N1"/>
    <mergeCell ref="B2:D2"/>
    <mergeCell ref="E2:G2"/>
    <mergeCell ref="B4:C4"/>
    <mergeCell ref="D4:E5"/>
    <mergeCell ref="F4:H5"/>
    <mergeCell ref="I4:I5"/>
    <mergeCell ref="J4:J5"/>
    <mergeCell ref="K4:K5"/>
    <mergeCell ref="L4:L5"/>
  </mergeCells>
  <phoneticPr fontId="2"/>
  <printOptions horizontalCentered="1"/>
  <pageMargins left="0" right="0" top="0.55118110236220474" bottom="0.47244094488188981" header="0.51181102362204722" footer="0.19685039370078741"/>
  <pageSetup paperSize="9" scale="85" fitToHeight="0" orientation="landscape" horizontalDpi="4294967292" verticalDpi="4294967292" r:id="rId1"/>
  <headerFooter alignWithMargins="0">
    <oddFooter>&amp;C&amp;"ＭＳ Ｐゴシック,標準"- &amp;P -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4C5BD-EE88-4B7C-9509-54DD76E5D1C5}">
  <sheetPr>
    <pageSetUpPr fitToPage="1"/>
  </sheetPr>
  <dimension ref="A1:N254"/>
  <sheetViews>
    <sheetView showZeros="0" view="pageBreakPreview" zoomScale="69" zoomScaleNormal="75" zoomScaleSheetLayoutView="69"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A25" sqref="A25:IV25"/>
    </sheetView>
  </sheetViews>
  <sheetFormatPr defaultColWidth="9" defaultRowHeight="13"/>
  <cols>
    <col min="1" max="1" width="1.6328125" style="56" customWidth="1"/>
    <col min="2" max="3" width="4.453125" style="54" customWidth="1"/>
    <col min="4" max="4" width="9.08984375" style="54" customWidth="1"/>
    <col min="5" max="5" width="25.6328125" style="54" customWidth="1"/>
    <col min="6" max="8" width="9.6328125" style="54" customWidth="1"/>
    <col min="9" max="9" width="11.6328125" style="54" customWidth="1"/>
    <col min="10" max="10" width="8.6328125" style="54" customWidth="1"/>
    <col min="11" max="11" width="13.6328125" style="54" customWidth="1"/>
    <col min="12" max="12" width="17.6328125" style="54" customWidth="1"/>
    <col min="13" max="13" width="17.26953125" style="54" customWidth="1"/>
    <col min="14" max="14" width="30.7265625" style="54" customWidth="1"/>
    <col min="15" max="16384" width="9" style="54"/>
  </cols>
  <sheetData>
    <row r="1" spans="1:14" ht="30" customHeight="1">
      <c r="M1" s="298" t="s">
        <v>100</v>
      </c>
      <c r="N1" s="298"/>
    </row>
    <row r="2" spans="1:14" ht="39" customHeight="1">
      <c r="A2" s="53"/>
      <c r="B2" s="299" t="s">
        <v>90</v>
      </c>
      <c r="C2" s="300"/>
      <c r="D2" s="300"/>
      <c r="E2" s="301">
        <f>請求書!U17</f>
        <v>0</v>
      </c>
      <c r="F2" s="302"/>
      <c r="G2" s="302"/>
      <c r="H2" s="50"/>
      <c r="I2" s="24" t="str">
        <f>請求書!AO5&amp;"月分"</f>
        <v>月分</v>
      </c>
      <c r="J2" s="27" t="s">
        <v>97</v>
      </c>
      <c r="K2" s="50"/>
      <c r="M2" s="25" t="s">
        <v>91</v>
      </c>
      <c r="N2" s="55">
        <f>請求書!U11</f>
        <v>0</v>
      </c>
    </row>
    <row r="3" spans="1:14" ht="8.15" customHeight="1" thickBot="1"/>
    <row r="4" spans="1:14" ht="23.15" customHeight="1">
      <c r="B4" s="303" t="s">
        <v>92</v>
      </c>
      <c r="C4" s="304"/>
      <c r="D4" s="305" t="s">
        <v>93</v>
      </c>
      <c r="E4" s="306"/>
      <c r="F4" s="309" t="s">
        <v>31</v>
      </c>
      <c r="G4" s="310"/>
      <c r="H4" s="311"/>
      <c r="I4" s="315" t="s">
        <v>32</v>
      </c>
      <c r="J4" s="315" t="s">
        <v>94</v>
      </c>
      <c r="K4" s="315" t="s">
        <v>33</v>
      </c>
      <c r="L4" s="315" t="s">
        <v>34</v>
      </c>
      <c r="M4" s="290" t="s">
        <v>95</v>
      </c>
      <c r="N4" s="292" t="s">
        <v>35</v>
      </c>
    </row>
    <row r="5" spans="1:14" ht="23.15" customHeight="1" thickBot="1">
      <c r="B5" s="51" t="s">
        <v>96</v>
      </c>
      <c r="C5" s="52" t="s">
        <v>2</v>
      </c>
      <c r="D5" s="307"/>
      <c r="E5" s="308"/>
      <c r="F5" s="312"/>
      <c r="G5" s="313"/>
      <c r="H5" s="314"/>
      <c r="I5" s="316"/>
      <c r="J5" s="316"/>
      <c r="K5" s="316"/>
      <c r="L5" s="316"/>
      <c r="M5" s="291"/>
      <c r="N5" s="293"/>
    </row>
    <row r="6" spans="1:14" ht="22.5" customHeight="1">
      <c r="B6" s="57"/>
      <c r="C6" s="58"/>
      <c r="D6" s="294"/>
      <c r="E6" s="295"/>
      <c r="F6" s="59"/>
      <c r="G6" s="60"/>
      <c r="H6" s="61"/>
      <c r="I6" s="62"/>
      <c r="J6" s="63"/>
      <c r="K6" s="64"/>
      <c r="L6" s="64">
        <f t="shared" ref="L6:L68" si="0">ROUND(I6*K6,0)</f>
        <v>0</v>
      </c>
      <c r="M6" s="65"/>
      <c r="N6" s="66"/>
    </row>
    <row r="7" spans="1:14" ht="23.15" customHeight="1">
      <c r="B7" s="67"/>
      <c r="C7" s="68"/>
      <c r="D7" s="296"/>
      <c r="E7" s="297"/>
      <c r="F7" s="69"/>
      <c r="G7" s="70"/>
      <c r="H7" s="71"/>
      <c r="I7" s="72"/>
      <c r="J7" s="73"/>
      <c r="K7" s="74"/>
      <c r="L7" s="74">
        <f t="shared" si="0"/>
        <v>0</v>
      </c>
      <c r="M7" s="75"/>
      <c r="N7" s="76"/>
    </row>
    <row r="8" spans="1:14" ht="23.15" customHeight="1">
      <c r="B8" s="67"/>
      <c r="C8" s="68"/>
      <c r="D8" s="296"/>
      <c r="E8" s="297"/>
      <c r="F8" s="69"/>
      <c r="G8" s="70"/>
      <c r="H8" s="71"/>
      <c r="I8" s="72"/>
      <c r="J8" s="73"/>
      <c r="K8" s="74"/>
      <c r="L8" s="74">
        <f t="shared" si="0"/>
        <v>0</v>
      </c>
      <c r="M8" s="75"/>
      <c r="N8" s="76"/>
    </row>
    <row r="9" spans="1:14" ht="23.15" customHeight="1">
      <c r="B9" s="67"/>
      <c r="C9" s="68"/>
      <c r="D9" s="296"/>
      <c r="E9" s="297"/>
      <c r="F9" s="69"/>
      <c r="G9" s="70"/>
      <c r="H9" s="71"/>
      <c r="I9" s="72"/>
      <c r="J9" s="73"/>
      <c r="K9" s="74"/>
      <c r="L9" s="74">
        <f t="shared" si="0"/>
        <v>0</v>
      </c>
      <c r="M9" s="75"/>
      <c r="N9" s="76"/>
    </row>
    <row r="10" spans="1:14" ht="23.15" customHeight="1">
      <c r="B10" s="67"/>
      <c r="C10" s="68"/>
      <c r="D10" s="296"/>
      <c r="E10" s="297"/>
      <c r="F10" s="69"/>
      <c r="G10" s="70"/>
      <c r="H10" s="71"/>
      <c r="I10" s="72"/>
      <c r="J10" s="73"/>
      <c r="K10" s="74"/>
      <c r="L10" s="74">
        <f t="shared" si="0"/>
        <v>0</v>
      </c>
      <c r="M10" s="75"/>
      <c r="N10" s="76"/>
    </row>
    <row r="11" spans="1:14" ht="23.15" customHeight="1">
      <c r="B11" s="67"/>
      <c r="C11" s="68"/>
      <c r="D11" s="296"/>
      <c r="E11" s="297"/>
      <c r="F11" s="69"/>
      <c r="G11" s="70"/>
      <c r="H11" s="71"/>
      <c r="I11" s="72"/>
      <c r="J11" s="73"/>
      <c r="K11" s="74"/>
      <c r="L11" s="77">
        <f t="shared" si="0"/>
        <v>0</v>
      </c>
      <c r="M11" s="75"/>
      <c r="N11" s="76"/>
    </row>
    <row r="12" spans="1:14" ht="23.15" customHeight="1">
      <c r="B12" s="67"/>
      <c r="C12" s="68"/>
      <c r="D12" s="296"/>
      <c r="E12" s="297"/>
      <c r="F12" s="69"/>
      <c r="G12" s="70"/>
      <c r="H12" s="71"/>
      <c r="I12" s="72"/>
      <c r="J12" s="73"/>
      <c r="K12" s="74"/>
      <c r="L12" s="74">
        <f t="shared" si="0"/>
        <v>0</v>
      </c>
      <c r="M12" s="75"/>
      <c r="N12" s="76"/>
    </row>
    <row r="13" spans="1:14" ht="23.15" customHeight="1">
      <c r="B13" s="67"/>
      <c r="C13" s="68"/>
      <c r="D13" s="296"/>
      <c r="E13" s="297"/>
      <c r="F13" s="69"/>
      <c r="G13" s="70"/>
      <c r="H13" s="71"/>
      <c r="I13" s="72"/>
      <c r="J13" s="73"/>
      <c r="K13" s="74"/>
      <c r="L13" s="74">
        <f t="shared" si="0"/>
        <v>0</v>
      </c>
      <c r="M13" s="75"/>
      <c r="N13" s="76"/>
    </row>
    <row r="14" spans="1:14" ht="23.15" customHeight="1">
      <c r="B14" s="67"/>
      <c r="C14" s="68"/>
      <c r="D14" s="296"/>
      <c r="E14" s="297"/>
      <c r="F14" s="69"/>
      <c r="G14" s="70"/>
      <c r="H14" s="71"/>
      <c r="I14" s="72"/>
      <c r="J14" s="73"/>
      <c r="K14" s="74"/>
      <c r="L14" s="74">
        <f t="shared" si="0"/>
        <v>0</v>
      </c>
      <c r="M14" s="75"/>
      <c r="N14" s="76"/>
    </row>
    <row r="15" spans="1:14" ht="23.15" customHeight="1">
      <c r="B15" s="67"/>
      <c r="C15" s="68"/>
      <c r="D15" s="296"/>
      <c r="E15" s="297"/>
      <c r="F15" s="69"/>
      <c r="G15" s="70"/>
      <c r="H15" s="71"/>
      <c r="I15" s="72"/>
      <c r="J15" s="73"/>
      <c r="K15" s="74"/>
      <c r="L15" s="74">
        <f t="shared" si="0"/>
        <v>0</v>
      </c>
      <c r="M15" s="75"/>
      <c r="N15" s="76"/>
    </row>
    <row r="16" spans="1:14" ht="23.15" customHeight="1">
      <c r="B16" s="67"/>
      <c r="C16" s="68"/>
      <c r="D16" s="296"/>
      <c r="E16" s="297"/>
      <c r="F16" s="69"/>
      <c r="G16" s="70"/>
      <c r="H16" s="71"/>
      <c r="I16" s="72"/>
      <c r="J16" s="73"/>
      <c r="K16" s="74"/>
      <c r="L16" s="74">
        <f t="shared" si="0"/>
        <v>0</v>
      </c>
      <c r="M16" s="75"/>
      <c r="N16" s="76"/>
    </row>
    <row r="17" spans="2:14" ht="23.15" customHeight="1">
      <c r="B17" s="67"/>
      <c r="C17" s="68"/>
      <c r="D17" s="296"/>
      <c r="E17" s="297"/>
      <c r="F17" s="69"/>
      <c r="G17" s="70"/>
      <c r="H17" s="71"/>
      <c r="I17" s="72"/>
      <c r="J17" s="73"/>
      <c r="K17" s="74"/>
      <c r="L17" s="74">
        <f t="shared" si="0"/>
        <v>0</v>
      </c>
      <c r="M17" s="75"/>
      <c r="N17" s="76"/>
    </row>
    <row r="18" spans="2:14" ht="23.15" customHeight="1">
      <c r="B18" s="67"/>
      <c r="C18" s="68"/>
      <c r="D18" s="296"/>
      <c r="E18" s="297"/>
      <c r="F18" s="69"/>
      <c r="G18" s="70"/>
      <c r="H18" s="71"/>
      <c r="I18" s="72"/>
      <c r="J18" s="73"/>
      <c r="K18" s="74"/>
      <c r="L18" s="74">
        <f t="shared" si="0"/>
        <v>0</v>
      </c>
      <c r="M18" s="75"/>
      <c r="N18" s="76"/>
    </row>
    <row r="19" spans="2:14" ht="23.15" customHeight="1">
      <c r="B19" s="67"/>
      <c r="C19" s="68"/>
      <c r="D19" s="296"/>
      <c r="E19" s="297"/>
      <c r="F19" s="69"/>
      <c r="G19" s="70"/>
      <c r="H19" s="71"/>
      <c r="I19" s="72"/>
      <c r="J19" s="73"/>
      <c r="K19" s="74"/>
      <c r="L19" s="74">
        <f t="shared" si="0"/>
        <v>0</v>
      </c>
      <c r="M19" s="75"/>
      <c r="N19" s="76"/>
    </row>
    <row r="20" spans="2:14" ht="23.15" customHeight="1">
      <c r="B20" s="67"/>
      <c r="C20" s="68"/>
      <c r="D20" s="296"/>
      <c r="E20" s="297"/>
      <c r="F20" s="69"/>
      <c r="G20" s="70"/>
      <c r="H20" s="71"/>
      <c r="I20" s="72"/>
      <c r="J20" s="73"/>
      <c r="K20" s="74"/>
      <c r="L20" s="74">
        <f t="shared" si="0"/>
        <v>0</v>
      </c>
      <c r="M20" s="75"/>
      <c r="N20" s="76"/>
    </row>
    <row r="21" spans="2:14" ht="23.15" customHeight="1">
      <c r="B21" s="67"/>
      <c r="C21" s="68"/>
      <c r="D21" s="296"/>
      <c r="E21" s="297"/>
      <c r="F21" s="69"/>
      <c r="G21" s="70"/>
      <c r="H21" s="71"/>
      <c r="I21" s="72"/>
      <c r="J21" s="73"/>
      <c r="K21" s="74"/>
      <c r="L21" s="74">
        <f t="shared" si="0"/>
        <v>0</v>
      </c>
      <c r="M21" s="75"/>
      <c r="N21" s="76"/>
    </row>
    <row r="22" spans="2:14" ht="23.15" customHeight="1">
      <c r="B22" s="67"/>
      <c r="C22" s="68"/>
      <c r="D22" s="296"/>
      <c r="E22" s="297"/>
      <c r="F22" s="69"/>
      <c r="G22" s="70"/>
      <c r="H22" s="71"/>
      <c r="I22" s="72"/>
      <c r="J22" s="73"/>
      <c r="K22" s="74"/>
      <c r="L22" s="74">
        <f t="shared" si="0"/>
        <v>0</v>
      </c>
      <c r="M22" s="75"/>
      <c r="N22" s="76"/>
    </row>
    <row r="23" spans="2:14" ht="23.15" customHeight="1">
      <c r="B23" s="67"/>
      <c r="C23" s="68"/>
      <c r="D23" s="296"/>
      <c r="E23" s="297"/>
      <c r="F23" s="69"/>
      <c r="G23" s="70"/>
      <c r="H23" s="71"/>
      <c r="I23" s="72"/>
      <c r="J23" s="73"/>
      <c r="K23" s="74"/>
      <c r="L23" s="74">
        <f t="shared" si="0"/>
        <v>0</v>
      </c>
      <c r="M23" s="75"/>
      <c r="N23" s="76"/>
    </row>
    <row r="24" spans="2:14" ht="23.15" customHeight="1">
      <c r="B24" s="67"/>
      <c r="C24" s="68"/>
      <c r="D24" s="296"/>
      <c r="E24" s="297"/>
      <c r="F24" s="78"/>
      <c r="G24" s="70"/>
      <c r="H24" s="71"/>
      <c r="I24" s="72"/>
      <c r="J24" s="73"/>
      <c r="K24" s="74"/>
      <c r="L24" s="74">
        <f t="shared" si="0"/>
        <v>0</v>
      </c>
      <c r="M24" s="75"/>
      <c r="N24" s="76"/>
    </row>
    <row r="25" spans="2:14" ht="23.15" customHeight="1">
      <c r="B25" s="67"/>
      <c r="C25" s="68"/>
      <c r="D25" s="296"/>
      <c r="E25" s="297"/>
      <c r="F25" s="69"/>
      <c r="G25" s="70"/>
      <c r="H25" s="71"/>
      <c r="I25" s="72"/>
      <c r="J25" s="73"/>
      <c r="K25" s="74"/>
      <c r="L25" s="74">
        <f t="shared" si="0"/>
        <v>0</v>
      </c>
      <c r="M25" s="75"/>
      <c r="N25" s="76"/>
    </row>
    <row r="26" spans="2:14" ht="23.15" customHeight="1">
      <c r="B26" s="67"/>
      <c r="C26" s="68"/>
      <c r="D26" s="296"/>
      <c r="E26" s="297"/>
      <c r="F26" s="69"/>
      <c r="G26" s="70"/>
      <c r="H26" s="71"/>
      <c r="I26" s="72"/>
      <c r="J26" s="73"/>
      <c r="K26" s="74"/>
      <c r="L26" s="74">
        <f t="shared" si="0"/>
        <v>0</v>
      </c>
      <c r="M26" s="75"/>
      <c r="N26" s="76"/>
    </row>
    <row r="27" spans="2:14" ht="23.15" customHeight="1">
      <c r="B27" s="67"/>
      <c r="C27" s="68"/>
      <c r="D27" s="296"/>
      <c r="E27" s="297"/>
      <c r="F27" s="69"/>
      <c r="G27" s="70"/>
      <c r="H27" s="71"/>
      <c r="I27" s="72"/>
      <c r="J27" s="73"/>
      <c r="K27" s="74"/>
      <c r="L27" s="74">
        <f t="shared" si="0"/>
        <v>0</v>
      </c>
      <c r="M27" s="75"/>
      <c r="N27" s="76"/>
    </row>
    <row r="28" spans="2:14" ht="23.15" customHeight="1">
      <c r="B28" s="67"/>
      <c r="C28" s="68"/>
      <c r="D28" s="296"/>
      <c r="E28" s="297"/>
      <c r="F28" s="69"/>
      <c r="G28" s="70"/>
      <c r="H28" s="71"/>
      <c r="I28" s="72"/>
      <c r="J28" s="73"/>
      <c r="K28" s="74"/>
      <c r="L28" s="77">
        <f t="shared" si="0"/>
        <v>0</v>
      </c>
      <c r="M28" s="75"/>
      <c r="N28" s="76"/>
    </row>
    <row r="29" spans="2:14" ht="23.15" customHeight="1" thickBot="1">
      <c r="B29" s="79"/>
      <c r="C29" s="80"/>
      <c r="D29" s="317"/>
      <c r="E29" s="318"/>
      <c r="F29" s="81"/>
      <c r="G29" s="82"/>
      <c r="H29" s="83"/>
      <c r="I29" s="84"/>
      <c r="J29" s="85"/>
      <c r="K29" s="86"/>
      <c r="L29" s="86">
        <f t="shared" si="0"/>
        <v>0</v>
      </c>
      <c r="M29" s="87"/>
      <c r="N29" s="88"/>
    </row>
    <row r="30" spans="2:14" ht="23.15" customHeight="1">
      <c r="B30" s="57"/>
      <c r="C30" s="89"/>
      <c r="D30" s="319"/>
      <c r="E30" s="320"/>
      <c r="F30" s="59"/>
      <c r="G30" s="60"/>
      <c r="H30" s="61"/>
      <c r="I30" s="62"/>
      <c r="J30" s="63"/>
      <c r="K30" s="64"/>
      <c r="L30" s="64">
        <f t="shared" si="0"/>
        <v>0</v>
      </c>
      <c r="M30" s="65"/>
      <c r="N30" s="66"/>
    </row>
    <row r="31" spans="2:14" ht="23.15" customHeight="1">
      <c r="B31" s="67"/>
      <c r="C31" s="68"/>
      <c r="D31" s="296"/>
      <c r="E31" s="297"/>
      <c r="F31" s="69"/>
      <c r="G31" s="70"/>
      <c r="H31" s="71"/>
      <c r="I31" s="72"/>
      <c r="J31" s="73"/>
      <c r="K31" s="74"/>
      <c r="L31" s="74">
        <f t="shared" si="0"/>
        <v>0</v>
      </c>
      <c r="M31" s="75"/>
      <c r="N31" s="76"/>
    </row>
    <row r="32" spans="2:14" ht="23.15" customHeight="1">
      <c r="B32" s="67"/>
      <c r="C32" s="68"/>
      <c r="D32" s="296"/>
      <c r="E32" s="297"/>
      <c r="F32" s="69"/>
      <c r="G32" s="70"/>
      <c r="H32" s="71"/>
      <c r="I32" s="72"/>
      <c r="J32" s="73"/>
      <c r="K32" s="74"/>
      <c r="L32" s="74">
        <f t="shared" si="0"/>
        <v>0</v>
      </c>
      <c r="M32" s="75"/>
      <c r="N32" s="76"/>
    </row>
    <row r="33" spans="2:14" ht="23.15" customHeight="1">
      <c r="B33" s="67"/>
      <c r="C33" s="68"/>
      <c r="D33" s="296"/>
      <c r="E33" s="297"/>
      <c r="F33" s="69"/>
      <c r="G33" s="70"/>
      <c r="H33" s="71"/>
      <c r="I33" s="72"/>
      <c r="J33" s="73"/>
      <c r="K33" s="74"/>
      <c r="L33" s="74">
        <f t="shared" si="0"/>
        <v>0</v>
      </c>
      <c r="M33" s="75"/>
      <c r="N33" s="76"/>
    </row>
    <row r="34" spans="2:14" ht="23.15" customHeight="1">
      <c r="B34" s="67"/>
      <c r="C34" s="68"/>
      <c r="D34" s="296"/>
      <c r="E34" s="297"/>
      <c r="F34" s="69"/>
      <c r="G34" s="70"/>
      <c r="H34" s="71"/>
      <c r="I34" s="72"/>
      <c r="J34" s="73"/>
      <c r="K34" s="74"/>
      <c r="L34" s="74">
        <f t="shared" si="0"/>
        <v>0</v>
      </c>
      <c r="M34" s="75"/>
      <c r="N34" s="76"/>
    </row>
    <row r="35" spans="2:14" ht="23.15" customHeight="1">
      <c r="B35" s="67"/>
      <c r="C35" s="68"/>
      <c r="D35" s="296"/>
      <c r="E35" s="297"/>
      <c r="F35" s="69"/>
      <c r="G35" s="70"/>
      <c r="H35" s="71"/>
      <c r="I35" s="72"/>
      <c r="J35" s="73"/>
      <c r="K35" s="74"/>
      <c r="L35" s="74">
        <f t="shared" si="0"/>
        <v>0</v>
      </c>
      <c r="M35" s="75"/>
      <c r="N35" s="76"/>
    </row>
    <row r="36" spans="2:14" ht="23.15" customHeight="1">
      <c r="B36" s="67"/>
      <c r="C36" s="68"/>
      <c r="D36" s="296"/>
      <c r="E36" s="297"/>
      <c r="F36" s="69"/>
      <c r="G36" s="70"/>
      <c r="H36" s="71"/>
      <c r="I36" s="72"/>
      <c r="J36" s="73"/>
      <c r="K36" s="74"/>
      <c r="L36" s="74">
        <f t="shared" si="0"/>
        <v>0</v>
      </c>
      <c r="M36" s="75"/>
      <c r="N36" s="76"/>
    </row>
    <row r="37" spans="2:14" ht="23.15" customHeight="1">
      <c r="B37" s="67"/>
      <c r="C37" s="68"/>
      <c r="D37" s="296"/>
      <c r="E37" s="297"/>
      <c r="F37" s="69"/>
      <c r="G37" s="70"/>
      <c r="H37" s="71"/>
      <c r="I37" s="72"/>
      <c r="J37" s="73"/>
      <c r="K37" s="74"/>
      <c r="L37" s="74">
        <f t="shared" si="0"/>
        <v>0</v>
      </c>
      <c r="M37" s="75"/>
      <c r="N37" s="76"/>
    </row>
    <row r="38" spans="2:14" ht="23.15" customHeight="1">
      <c r="B38" s="67"/>
      <c r="C38" s="68"/>
      <c r="D38" s="296"/>
      <c r="E38" s="297"/>
      <c r="F38" s="69"/>
      <c r="G38" s="70"/>
      <c r="H38" s="71"/>
      <c r="I38" s="72"/>
      <c r="J38" s="73"/>
      <c r="K38" s="74"/>
      <c r="L38" s="74">
        <f t="shared" si="0"/>
        <v>0</v>
      </c>
      <c r="M38" s="75"/>
      <c r="N38" s="76"/>
    </row>
    <row r="39" spans="2:14" ht="23.15" customHeight="1">
      <c r="B39" s="67"/>
      <c r="C39" s="68"/>
      <c r="D39" s="296"/>
      <c r="E39" s="297"/>
      <c r="F39" s="69"/>
      <c r="G39" s="70"/>
      <c r="H39" s="71"/>
      <c r="I39" s="72"/>
      <c r="J39" s="73"/>
      <c r="K39" s="74"/>
      <c r="L39" s="74">
        <f t="shared" si="0"/>
        <v>0</v>
      </c>
      <c r="M39" s="75"/>
      <c r="N39" s="76"/>
    </row>
    <row r="40" spans="2:14" ht="23.15" customHeight="1">
      <c r="B40" s="67"/>
      <c r="C40" s="68"/>
      <c r="D40" s="296"/>
      <c r="E40" s="297"/>
      <c r="F40" s="69"/>
      <c r="G40" s="70"/>
      <c r="H40" s="71"/>
      <c r="I40" s="72"/>
      <c r="J40" s="73"/>
      <c r="K40" s="74"/>
      <c r="L40" s="74">
        <f t="shared" si="0"/>
        <v>0</v>
      </c>
      <c r="M40" s="75"/>
      <c r="N40" s="76"/>
    </row>
    <row r="41" spans="2:14" ht="23.15" customHeight="1">
      <c r="B41" s="67"/>
      <c r="C41" s="68"/>
      <c r="D41" s="296"/>
      <c r="E41" s="297"/>
      <c r="F41" s="69"/>
      <c r="G41" s="70"/>
      <c r="H41" s="71"/>
      <c r="I41" s="72"/>
      <c r="J41" s="73"/>
      <c r="K41" s="74"/>
      <c r="L41" s="74">
        <f t="shared" si="0"/>
        <v>0</v>
      </c>
      <c r="M41" s="75"/>
      <c r="N41" s="76"/>
    </row>
    <row r="42" spans="2:14" ht="23.15" customHeight="1">
      <c r="B42" s="67"/>
      <c r="C42" s="68"/>
      <c r="D42" s="296"/>
      <c r="E42" s="297"/>
      <c r="F42" s="69"/>
      <c r="G42" s="70"/>
      <c r="H42" s="71"/>
      <c r="I42" s="72"/>
      <c r="J42" s="73"/>
      <c r="K42" s="74"/>
      <c r="L42" s="74">
        <f t="shared" si="0"/>
        <v>0</v>
      </c>
      <c r="M42" s="75"/>
      <c r="N42" s="76"/>
    </row>
    <row r="43" spans="2:14" ht="23.15" customHeight="1">
      <c r="B43" s="67"/>
      <c r="C43" s="68"/>
      <c r="D43" s="296"/>
      <c r="E43" s="297"/>
      <c r="F43" s="69"/>
      <c r="G43" s="70"/>
      <c r="H43" s="71"/>
      <c r="I43" s="72"/>
      <c r="J43" s="73"/>
      <c r="K43" s="74"/>
      <c r="L43" s="74">
        <f t="shared" si="0"/>
        <v>0</v>
      </c>
      <c r="M43" s="75"/>
      <c r="N43" s="76"/>
    </row>
    <row r="44" spans="2:14" ht="23.15" customHeight="1">
      <c r="B44" s="67"/>
      <c r="C44" s="68"/>
      <c r="D44" s="296"/>
      <c r="E44" s="297"/>
      <c r="F44" s="69"/>
      <c r="G44" s="70"/>
      <c r="H44" s="71"/>
      <c r="I44" s="72"/>
      <c r="J44" s="73"/>
      <c r="K44" s="74"/>
      <c r="L44" s="74">
        <f t="shared" si="0"/>
        <v>0</v>
      </c>
      <c r="M44" s="75"/>
      <c r="N44" s="76"/>
    </row>
    <row r="45" spans="2:14" ht="23.15" customHeight="1">
      <c r="B45" s="67"/>
      <c r="C45" s="68"/>
      <c r="D45" s="296"/>
      <c r="E45" s="297"/>
      <c r="F45" s="69"/>
      <c r="G45" s="70"/>
      <c r="H45" s="71"/>
      <c r="I45" s="72"/>
      <c r="J45" s="73"/>
      <c r="K45" s="74"/>
      <c r="L45" s="74">
        <f t="shared" si="0"/>
        <v>0</v>
      </c>
      <c r="M45" s="75"/>
      <c r="N45" s="76"/>
    </row>
    <row r="46" spans="2:14" ht="23.15" customHeight="1">
      <c r="B46" s="67"/>
      <c r="C46" s="68"/>
      <c r="D46" s="296"/>
      <c r="E46" s="297"/>
      <c r="F46" s="69"/>
      <c r="G46" s="70"/>
      <c r="H46" s="71"/>
      <c r="I46" s="72"/>
      <c r="J46" s="73"/>
      <c r="K46" s="74"/>
      <c r="L46" s="74">
        <f t="shared" si="0"/>
        <v>0</v>
      </c>
      <c r="M46" s="75"/>
      <c r="N46" s="76"/>
    </row>
    <row r="47" spans="2:14" ht="23.15" customHeight="1">
      <c r="B47" s="67"/>
      <c r="C47" s="68"/>
      <c r="D47" s="296"/>
      <c r="E47" s="297"/>
      <c r="F47" s="69"/>
      <c r="G47" s="70"/>
      <c r="H47" s="71"/>
      <c r="I47" s="72"/>
      <c r="J47" s="73"/>
      <c r="K47" s="74"/>
      <c r="L47" s="74">
        <f t="shared" si="0"/>
        <v>0</v>
      </c>
      <c r="M47" s="75"/>
      <c r="N47" s="76"/>
    </row>
    <row r="48" spans="2:14" ht="23.15" customHeight="1">
      <c r="B48" s="67"/>
      <c r="C48" s="68"/>
      <c r="D48" s="296"/>
      <c r="E48" s="297"/>
      <c r="F48" s="69"/>
      <c r="G48" s="70"/>
      <c r="H48" s="71"/>
      <c r="I48" s="72"/>
      <c r="J48" s="73"/>
      <c r="K48" s="74"/>
      <c r="L48" s="74">
        <f t="shared" si="0"/>
        <v>0</v>
      </c>
      <c r="M48" s="75"/>
      <c r="N48" s="76"/>
    </row>
    <row r="49" spans="2:14" ht="23.15" customHeight="1">
      <c r="B49" s="67"/>
      <c r="C49" s="68"/>
      <c r="D49" s="296"/>
      <c r="E49" s="297"/>
      <c r="F49" s="69"/>
      <c r="G49" s="70"/>
      <c r="H49" s="71"/>
      <c r="I49" s="72"/>
      <c r="J49" s="73"/>
      <c r="K49" s="74"/>
      <c r="L49" s="74">
        <f t="shared" si="0"/>
        <v>0</v>
      </c>
      <c r="M49" s="75"/>
      <c r="N49" s="76"/>
    </row>
    <row r="50" spans="2:14" ht="23.15" customHeight="1">
      <c r="B50" s="67"/>
      <c r="C50" s="68"/>
      <c r="D50" s="296"/>
      <c r="E50" s="297"/>
      <c r="F50" s="69"/>
      <c r="G50" s="70"/>
      <c r="H50" s="71"/>
      <c r="I50" s="72"/>
      <c r="J50" s="73"/>
      <c r="K50" s="74"/>
      <c r="L50" s="74">
        <f t="shared" si="0"/>
        <v>0</v>
      </c>
      <c r="M50" s="75"/>
      <c r="N50" s="76"/>
    </row>
    <row r="51" spans="2:14" ht="23.15" customHeight="1">
      <c r="B51" s="67"/>
      <c r="C51" s="68"/>
      <c r="D51" s="296"/>
      <c r="E51" s="297"/>
      <c r="F51" s="69"/>
      <c r="G51" s="70"/>
      <c r="H51" s="71"/>
      <c r="I51" s="72"/>
      <c r="J51" s="73"/>
      <c r="K51" s="74"/>
      <c r="L51" s="74">
        <f t="shared" si="0"/>
        <v>0</v>
      </c>
      <c r="M51" s="75"/>
      <c r="N51" s="76"/>
    </row>
    <row r="52" spans="2:14" ht="23.15" customHeight="1">
      <c r="B52" s="67"/>
      <c r="C52" s="68"/>
      <c r="D52" s="296"/>
      <c r="E52" s="297"/>
      <c r="F52" s="69"/>
      <c r="G52" s="70"/>
      <c r="H52" s="71"/>
      <c r="I52" s="72"/>
      <c r="J52" s="73"/>
      <c r="K52" s="74"/>
      <c r="L52" s="77">
        <f t="shared" si="0"/>
        <v>0</v>
      </c>
      <c r="M52" s="75"/>
      <c r="N52" s="76"/>
    </row>
    <row r="53" spans="2:14" ht="23.15" customHeight="1">
      <c r="B53" s="67"/>
      <c r="C53" s="68"/>
      <c r="D53" s="296"/>
      <c r="E53" s="297"/>
      <c r="F53" s="69"/>
      <c r="G53" s="70"/>
      <c r="H53" s="71"/>
      <c r="I53" s="72"/>
      <c r="J53" s="73"/>
      <c r="K53" s="74"/>
      <c r="L53" s="74">
        <f t="shared" si="0"/>
        <v>0</v>
      </c>
      <c r="M53" s="75"/>
      <c r="N53" s="76"/>
    </row>
    <row r="54" spans="2:14" ht="23.15" customHeight="1" thickBot="1">
      <c r="B54" s="79"/>
      <c r="C54" s="80"/>
      <c r="D54" s="317"/>
      <c r="E54" s="318"/>
      <c r="F54" s="81">
        <v>0</v>
      </c>
      <c r="G54" s="82">
        <v>0</v>
      </c>
      <c r="H54" s="83">
        <v>0</v>
      </c>
      <c r="I54" s="84">
        <v>0</v>
      </c>
      <c r="J54" s="85">
        <v>0</v>
      </c>
      <c r="K54" s="86">
        <v>0</v>
      </c>
      <c r="L54" s="86">
        <f t="shared" si="0"/>
        <v>0</v>
      </c>
      <c r="M54" s="87"/>
      <c r="N54" s="88">
        <v>0</v>
      </c>
    </row>
    <row r="55" spans="2:14" ht="23.15" customHeight="1">
      <c r="B55" s="57"/>
      <c r="C55" s="89"/>
      <c r="D55" s="319"/>
      <c r="E55" s="320"/>
      <c r="F55" s="59">
        <v>0</v>
      </c>
      <c r="G55" s="60">
        <v>0</v>
      </c>
      <c r="H55" s="61">
        <v>0</v>
      </c>
      <c r="I55" s="62">
        <v>0</v>
      </c>
      <c r="J55" s="63">
        <v>0</v>
      </c>
      <c r="K55" s="64">
        <v>0</v>
      </c>
      <c r="L55" s="64">
        <f t="shared" si="0"/>
        <v>0</v>
      </c>
      <c r="M55" s="65"/>
      <c r="N55" s="66">
        <v>0</v>
      </c>
    </row>
    <row r="56" spans="2:14" ht="23.15" customHeight="1">
      <c r="B56" s="67"/>
      <c r="C56" s="68"/>
      <c r="D56" s="296"/>
      <c r="E56" s="297"/>
      <c r="F56" s="69">
        <v>0</v>
      </c>
      <c r="G56" s="70">
        <v>0</v>
      </c>
      <c r="H56" s="71">
        <v>0</v>
      </c>
      <c r="I56" s="72">
        <v>0</v>
      </c>
      <c r="J56" s="73">
        <v>0</v>
      </c>
      <c r="K56" s="74">
        <v>0</v>
      </c>
      <c r="L56" s="74">
        <f t="shared" si="0"/>
        <v>0</v>
      </c>
      <c r="M56" s="75"/>
      <c r="N56" s="76">
        <v>0</v>
      </c>
    </row>
    <row r="57" spans="2:14" ht="23.15" customHeight="1">
      <c r="B57" s="67"/>
      <c r="C57" s="68"/>
      <c r="D57" s="296"/>
      <c r="E57" s="297"/>
      <c r="F57" s="69">
        <v>0</v>
      </c>
      <c r="G57" s="70">
        <v>0</v>
      </c>
      <c r="H57" s="71">
        <v>0</v>
      </c>
      <c r="I57" s="72">
        <v>0</v>
      </c>
      <c r="J57" s="73">
        <v>0</v>
      </c>
      <c r="K57" s="74">
        <v>0</v>
      </c>
      <c r="L57" s="74">
        <f t="shared" si="0"/>
        <v>0</v>
      </c>
      <c r="M57" s="75"/>
      <c r="N57" s="76">
        <v>0</v>
      </c>
    </row>
    <row r="58" spans="2:14" ht="23.15" customHeight="1">
      <c r="B58" s="67"/>
      <c r="C58" s="68"/>
      <c r="D58" s="296"/>
      <c r="E58" s="297"/>
      <c r="F58" s="69">
        <v>0</v>
      </c>
      <c r="G58" s="70">
        <v>0</v>
      </c>
      <c r="H58" s="71">
        <v>0</v>
      </c>
      <c r="I58" s="72">
        <v>0</v>
      </c>
      <c r="J58" s="73">
        <v>0</v>
      </c>
      <c r="K58" s="74">
        <v>0</v>
      </c>
      <c r="L58" s="74">
        <f t="shared" si="0"/>
        <v>0</v>
      </c>
      <c r="M58" s="75"/>
      <c r="N58" s="76">
        <v>0</v>
      </c>
    </row>
    <row r="59" spans="2:14" ht="23.15" customHeight="1">
      <c r="B59" s="67"/>
      <c r="C59" s="68"/>
      <c r="D59" s="296"/>
      <c r="E59" s="297"/>
      <c r="F59" s="69">
        <v>0</v>
      </c>
      <c r="G59" s="70">
        <v>0</v>
      </c>
      <c r="H59" s="71">
        <v>0</v>
      </c>
      <c r="I59" s="72">
        <v>0</v>
      </c>
      <c r="J59" s="73">
        <v>0</v>
      </c>
      <c r="K59" s="74">
        <v>0</v>
      </c>
      <c r="L59" s="74">
        <f t="shared" si="0"/>
        <v>0</v>
      </c>
      <c r="M59" s="75"/>
      <c r="N59" s="76">
        <v>0</v>
      </c>
    </row>
    <row r="60" spans="2:14" ht="23.15" customHeight="1">
      <c r="B60" s="67"/>
      <c r="C60" s="68"/>
      <c r="D60" s="296"/>
      <c r="E60" s="297"/>
      <c r="F60" s="69">
        <v>0</v>
      </c>
      <c r="G60" s="70">
        <v>0</v>
      </c>
      <c r="H60" s="71">
        <v>0</v>
      </c>
      <c r="I60" s="72">
        <v>0</v>
      </c>
      <c r="J60" s="73">
        <v>0</v>
      </c>
      <c r="K60" s="74">
        <v>0</v>
      </c>
      <c r="L60" s="74">
        <f t="shared" si="0"/>
        <v>0</v>
      </c>
      <c r="M60" s="75"/>
      <c r="N60" s="76">
        <v>0</v>
      </c>
    </row>
    <row r="61" spans="2:14" ht="23.15" customHeight="1">
      <c r="B61" s="67"/>
      <c r="C61" s="68"/>
      <c r="D61" s="296"/>
      <c r="E61" s="297"/>
      <c r="F61" s="69">
        <v>0</v>
      </c>
      <c r="G61" s="70">
        <v>0</v>
      </c>
      <c r="H61" s="71">
        <v>0</v>
      </c>
      <c r="I61" s="72">
        <v>0</v>
      </c>
      <c r="J61" s="73">
        <v>0</v>
      </c>
      <c r="K61" s="74">
        <v>0</v>
      </c>
      <c r="L61" s="74">
        <f t="shared" si="0"/>
        <v>0</v>
      </c>
      <c r="M61" s="75"/>
      <c r="N61" s="76">
        <v>0</v>
      </c>
    </row>
    <row r="62" spans="2:14" ht="23.15" customHeight="1">
      <c r="B62" s="67"/>
      <c r="C62" s="68"/>
      <c r="D62" s="296"/>
      <c r="E62" s="297"/>
      <c r="F62" s="69">
        <v>0</v>
      </c>
      <c r="G62" s="70">
        <v>0</v>
      </c>
      <c r="H62" s="71">
        <v>0</v>
      </c>
      <c r="I62" s="72">
        <v>0</v>
      </c>
      <c r="J62" s="73">
        <v>0</v>
      </c>
      <c r="K62" s="74">
        <v>0</v>
      </c>
      <c r="L62" s="74">
        <f t="shared" si="0"/>
        <v>0</v>
      </c>
      <c r="M62" s="75"/>
      <c r="N62" s="76">
        <v>0</v>
      </c>
    </row>
    <row r="63" spans="2:14" ht="23.15" customHeight="1">
      <c r="B63" s="67"/>
      <c r="C63" s="68"/>
      <c r="D63" s="296"/>
      <c r="E63" s="297"/>
      <c r="F63" s="69">
        <v>0</v>
      </c>
      <c r="G63" s="70">
        <v>0</v>
      </c>
      <c r="H63" s="71">
        <v>0</v>
      </c>
      <c r="I63" s="72">
        <v>0</v>
      </c>
      <c r="J63" s="73">
        <v>0</v>
      </c>
      <c r="K63" s="74">
        <v>0</v>
      </c>
      <c r="L63" s="74">
        <f t="shared" si="0"/>
        <v>0</v>
      </c>
      <c r="M63" s="75"/>
      <c r="N63" s="76">
        <v>0</v>
      </c>
    </row>
    <row r="64" spans="2:14" ht="23.15" customHeight="1">
      <c r="B64" s="67"/>
      <c r="C64" s="68"/>
      <c r="D64" s="296"/>
      <c r="E64" s="297"/>
      <c r="F64" s="69">
        <v>0</v>
      </c>
      <c r="G64" s="70">
        <v>0</v>
      </c>
      <c r="H64" s="71">
        <v>0</v>
      </c>
      <c r="I64" s="72">
        <v>0</v>
      </c>
      <c r="J64" s="73">
        <v>0</v>
      </c>
      <c r="K64" s="74">
        <v>0</v>
      </c>
      <c r="L64" s="74">
        <f t="shared" si="0"/>
        <v>0</v>
      </c>
      <c r="M64" s="75"/>
      <c r="N64" s="76">
        <v>0</v>
      </c>
    </row>
    <row r="65" spans="2:14" ht="23.15" customHeight="1">
      <c r="B65" s="67"/>
      <c r="C65" s="68"/>
      <c r="D65" s="296"/>
      <c r="E65" s="297"/>
      <c r="F65" s="69">
        <v>0</v>
      </c>
      <c r="G65" s="70">
        <v>0</v>
      </c>
      <c r="H65" s="71">
        <v>0</v>
      </c>
      <c r="I65" s="72">
        <v>0</v>
      </c>
      <c r="J65" s="73">
        <v>0</v>
      </c>
      <c r="K65" s="74">
        <v>0</v>
      </c>
      <c r="L65" s="74">
        <f t="shared" si="0"/>
        <v>0</v>
      </c>
      <c r="M65" s="75"/>
      <c r="N65" s="76">
        <v>0</v>
      </c>
    </row>
    <row r="66" spans="2:14" ht="23.15" customHeight="1">
      <c r="B66" s="67"/>
      <c r="C66" s="68"/>
      <c r="D66" s="296"/>
      <c r="E66" s="297"/>
      <c r="F66" s="69">
        <v>0</v>
      </c>
      <c r="G66" s="70">
        <v>0</v>
      </c>
      <c r="H66" s="71">
        <v>0</v>
      </c>
      <c r="I66" s="72">
        <v>0</v>
      </c>
      <c r="J66" s="73">
        <v>0</v>
      </c>
      <c r="K66" s="74">
        <v>0</v>
      </c>
      <c r="L66" s="74">
        <f t="shared" si="0"/>
        <v>0</v>
      </c>
      <c r="M66" s="75"/>
      <c r="N66" s="76">
        <v>0</v>
      </c>
    </row>
    <row r="67" spans="2:14" ht="23.15" customHeight="1">
      <c r="B67" s="67"/>
      <c r="C67" s="68"/>
      <c r="D67" s="296"/>
      <c r="E67" s="297"/>
      <c r="F67" s="69">
        <v>0</v>
      </c>
      <c r="G67" s="70">
        <v>0</v>
      </c>
      <c r="H67" s="71">
        <v>0</v>
      </c>
      <c r="I67" s="72">
        <v>0</v>
      </c>
      <c r="J67" s="73">
        <v>0</v>
      </c>
      <c r="K67" s="74">
        <v>0</v>
      </c>
      <c r="L67" s="74">
        <f t="shared" si="0"/>
        <v>0</v>
      </c>
      <c r="M67" s="75"/>
      <c r="N67" s="76">
        <v>0</v>
      </c>
    </row>
    <row r="68" spans="2:14" ht="23.15" customHeight="1">
      <c r="B68" s="67"/>
      <c r="C68" s="68"/>
      <c r="D68" s="296"/>
      <c r="E68" s="297"/>
      <c r="F68" s="69">
        <v>0</v>
      </c>
      <c r="G68" s="70">
        <v>0</v>
      </c>
      <c r="H68" s="71">
        <v>0</v>
      </c>
      <c r="I68" s="72">
        <v>0</v>
      </c>
      <c r="J68" s="73">
        <v>0</v>
      </c>
      <c r="K68" s="74">
        <v>0</v>
      </c>
      <c r="L68" s="74">
        <f t="shared" si="0"/>
        <v>0</v>
      </c>
      <c r="M68" s="75"/>
      <c r="N68" s="76">
        <v>0</v>
      </c>
    </row>
    <row r="69" spans="2:14" ht="23.15" customHeight="1">
      <c r="B69" s="67"/>
      <c r="C69" s="68"/>
      <c r="D69" s="296"/>
      <c r="E69" s="297"/>
      <c r="F69" s="69">
        <v>0</v>
      </c>
      <c r="G69" s="70">
        <v>0</v>
      </c>
      <c r="H69" s="71">
        <v>0</v>
      </c>
      <c r="I69" s="72">
        <v>0</v>
      </c>
      <c r="J69" s="73">
        <v>0</v>
      </c>
      <c r="K69" s="74">
        <v>0</v>
      </c>
      <c r="L69" s="74">
        <f t="shared" ref="L69:L132" si="1">ROUND(I69*K69,0)</f>
        <v>0</v>
      </c>
      <c r="M69" s="75"/>
      <c r="N69" s="76">
        <v>0</v>
      </c>
    </row>
    <row r="70" spans="2:14" ht="23.15" customHeight="1">
      <c r="B70" s="67"/>
      <c r="C70" s="68"/>
      <c r="D70" s="296"/>
      <c r="E70" s="297"/>
      <c r="F70" s="69">
        <v>0</v>
      </c>
      <c r="G70" s="70">
        <v>0</v>
      </c>
      <c r="H70" s="71">
        <v>0</v>
      </c>
      <c r="I70" s="72">
        <v>0</v>
      </c>
      <c r="J70" s="73">
        <v>0</v>
      </c>
      <c r="K70" s="74">
        <v>0</v>
      </c>
      <c r="L70" s="74">
        <f t="shared" si="1"/>
        <v>0</v>
      </c>
      <c r="M70" s="75"/>
      <c r="N70" s="76">
        <v>0</v>
      </c>
    </row>
    <row r="71" spans="2:14" ht="23.15" customHeight="1">
      <c r="B71" s="67"/>
      <c r="C71" s="68"/>
      <c r="D71" s="296"/>
      <c r="E71" s="297"/>
      <c r="F71" s="69">
        <v>0</v>
      </c>
      <c r="G71" s="70">
        <v>0</v>
      </c>
      <c r="H71" s="71">
        <v>0</v>
      </c>
      <c r="I71" s="72">
        <v>0</v>
      </c>
      <c r="J71" s="73">
        <v>0</v>
      </c>
      <c r="K71" s="74">
        <v>0</v>
      </c>
      <c r="L71" s="74">
        <f t="shared" si="1"/>
        <v>0</v>
      </c>
      <c r="M71" s="75"/>
      <c r="N71" s="76">
        <v>0</v>
      </c>
    </row>
    <row r="72" spans="2:14" ht="23.15" customHeight="1">
      <c r="B72" s="67"/>
      <c r="C72" s="68"/>
      <c r="D72" s="296"/>
      <c r="E72" s="297"/>
      <c r="F72" s="69">
        <v>0</v>
      </c>
      <c r="G72" s="70">
        <v>0</v>
      </c>
      <c r="H72" s="71">
        <v>0</v>
      </c>
      <c r="I72" s="72">
        <v>0</v>
      </c>
      <c r="J72" s="73">
        <v>0</v>
      </c>
      <c r="K72" s="74">
        <v>0</v>
      </c>
      <c r="L72" s="74">
        <f t="shared" si="1"/>
        <v>0</v>
      </c>
      <c r="M72" s="75"/>
      <c r="N72" s="76">
        <v>0</v>
      </c>
    </row>
    <row r="73" spans="2:14" ht="23.15" customHeight="1">
      <c r="B73" s="67"/>
      <c r="C73" s="68"/>
      <c r="D73" s="296"/>
      <c r="E73" s="297"/>
      <c r="F73" s="69">
        <v>0</v>
      </c>
      <c r="G73" s="70">
        <v>0</v>
      </c>
      <c r="H73" s="71">
        <v>0</v>
      </c>
      <c r="I73" s="72">
        <v>0</v>
      </c>
      <c r="J73" s="73">
        <v>0</v>
      </c>
      <c r="K73" s="74">
        <v>0</v>
      </c>
      <c r="L73" s="74">
        <f t="shared" si="1"/>
        <v>0</v>
      </c>
      <c r="M73" s="75"/>
      <c r="N73" s="76">
        <v>0</v>
      </c>
    </row>
    <row r="74" spans="2:14" ht="23.15" customHeight="1">
      <c r="B74" s="67"/>
      <c r="C74" s="68"/>
      <c r="D74" s="296"/>
      <c r="E74" s="297"/>
      <c r="F74" s="69">
        <v>0</v>
      </c>
      <c r="G74" s="70">
        <v>0</v>
      </c>
      <c r="H74" s="71">
        <v>0</v>
      </c>
      <c r="I74" s="72">
        <v>0</v>
      </c>
      <c r="J74" s="73">
        <v>0</v>
      </c>
      <c r="K74" s="74">
        <v>0</v>
      </c>
      <c r="L74" s="74">
        <f t="shared" si="1"/>
        <v>0</v>
      </c>
      <c r="M74" s="75"/>
      <c r="N74" s="76">
        <v>0</v>
      </c>
    </row>
    <row r="75" spans="2:14" ht="23.15" customHeight="1">
      <c r="B75" s="67"/>
      <c r="C75" s="68"/>
      <c r="D75" s="296"/>
      <c r="E75" s="297"/>
      <c r="F75" s="69">
        <v>0</v>
      </c>
      <c r="G75" s="70">
        <v>0</v>
      </c>
      <c r="H75" s="71">
        <v>0</v>
      </c>
      <c r="I75" s="72">
        <v>0</v>
      </c>
      <c r="J75" s="73">
        <v>0</v>
      </c>
      <c r="K75" s="74">
        <v>0</v>
      </c>
      <c r="L75" s="74">
        <f t="shared" si="1"/>
        <v>0</v>
      </c>
      <c r="M75" s="75"/>
      <c r="N75" s="76">
        <v>0</v>
      </c>
    </row>
    <row r="76" spans="2:14" ht="23.15" customHeight="1">
      <c r="B76" s="67">
        <v>0</v>
      </c>
      <c r="C76" s="68"/>
      <c r="D76" s="296"/>
      <c r="E76" s="297"/>
      <c r="F76" s="69">
        <v>0</v>
      </c>
      <c r="G76" s="70">
        <v>0</v>
      </c>
      <c r="H76" s="71">
        <v>0</v>
      </c>
      <c r="I76" s="72">
        <v>0</v>
      </c>
      <c r="J76" s="73">
        <v>0</v>
      </c>
      <c r="K76" s="74">
        <v>0</v>
      </c>
      <c r="L76" s="77">
        <f t="shared" si="1"/>
        <v>0</v>
      </c>
      <c r="M76" s="75"/>
      <c r="N76" s="76">
        <v>0</v>
      </c>
    </row>
    <row r="77" spans="2:14" ht="23.15" customHeight="1">
      <c r="B77" s="67">
        <v>0</v>
      </c>
      <c r="C77" s="68"/>
      <c r="D77" s="296"/>
      <c r="E77" s="297"/>
      <c r="F77" s="69">
        <v>0</v>
      </c>
      <c r="G77" s="70">
        <v>0</v>
      </c>
      <c r="H77" s="71">
        <v>0</v>
      </c>
      <c r="I77" s="72">
        <v>0</v>
      </c>
      <c r="J77" s="73">
        <v>0</v>
      </c>
      <c r="K77" s="74">
        <v>0</v>
      </c>
      <c r="L77" s="74">
        <f t="shared" si="1"/>
        <v>0</v>
      </c>
      <c r="M77" s="75"/>
      <c r="N77" s="76">
        <v>0</v>
      </c>
    </row>
    <row r="78" spans="2:14" ht="23.15" customHeight="1">
      <c r="B78" s="67"/>
      <c r="C78" s="68"/>
      <c r="D78" s="296"/>
      <c r="E78" s="297"/>
      <c r="F78" s="69">
        <v>0</v>
      </c>
      <c r="G78" s="70">
        <v>0</v>
      </c>
      <c r="H78" s="71">
        <v>0</v>
      </c>
      <c r="I78" s="72">
        <v>0</v>
      </c>
      <c r="J78" s="73">
        <v>0</v>
      </c>
      <c r="K78" s="74">
        <v>0</v>
      </c>
      <c r="L78" s="74">
        <f t="shared" si="1"/>
        <v>0</v>
      </c>
      <c r="M78" s="75"/>
      <c r="N78" s="76">
        <v>0</v>
      </c>
    </row>
    <row r="79" spans="2:14" ht="23.15" customHeight="1" thickBot="1">
      <c r="B79" s="79"/>
      <c r="C79" s="80"/>
      <c r="D79" s="317"/>
      <c r="E79" s="318"/>
      <c r="F79" s="81">
        <v>0</v>
      </c>
      <c r="G79" s="82">
        <v>0</v>
      </c>
      <c r="H79" s="83">
        <v>0</v>
      </c>
      <c r="I79" s="84">
        <v>0</v>
      </c>
      <c r="J79" s="85">
        <v>0</v>
      </c>
      <c r="K79" s="86">
        <v>0</v>
      </c>
      <c r="L79" s="86">
        <f t="shared" si="1"/>
        <v>0</v>
      </c>
      <c r="M79" s="87"/>
      <c r="N79" s="88">
        <v>0</v>
      </c>
    </row>
    <row r="80" spans="2:14" ht="23.15" customHeight="1">
      <c r="B80" s="57"/>
      <c r="C80" s="89"/>
      <c r="D80" s="319"/>
      <c r="E80" s="320"/>
      <c r="F80" s="59">
        <v>0</v>
      </c>
      <c r="G80" s="60">
        <v>0</v>
      </c>
      <c r="H80" s="61">
        <v>0</v>
      </c>
      <c r="I80" s="62">
        <v>0</v>
      </c>
      <c r="J80" s="63">
        <v>0</v>
      </c>
      <c r="K80" s="64">
        <v>0</v>
      </c>
      <c r="L80" s="64">
        <f t="shared" si="1"/>
        <v>0</v>
      </c>
      <c r="M80" s="65"/>
      <c r="N80" s="66">
        <v>0</v>
      </c>
    </row>
    <row r="81" spans="2:14" ht="23.15" customHeight="1">
      <c r="B81" s="67"/>
      <c r="C81" s="68"/>
      <c r="D81" s="296"/>
      <c r="E81" s="297"/>
      <c r="F81" s="69">
        <v>0</v>
      </c>
      <c r="G81" s="70">
        <v>0</v>
      </c>
      <c r="H81" s="71">
        <v>0</v>
      </c>
      <c r="I81" s="72">
        <v>0</v>
      </c>
      <c r="J81" s="73">
        <v>0</v>
      </c>
      <c r="K81" s="74">
        <v>0</v>
      </c>
      <c r="L81" s="74">
        <f t="shared" si="1"/>
        <v>0</v>
      </c>
      <c r="M81" s="75"/>
      <c r="N81" s="76">
        <v>0</v>
      </c>
    </row>
    <row r="82" spans="2:14" ht="23.15" customHeight="1">
      <c r="B82" s="67"/>
      <c r="C82" s="68"/>
      <c r="D82" s="296"/>
      <c r="E82" s="297"/>
      <c r="F82" s="69">
        <v>0</v>
      </c>
      <c r="G82" s="70">
        <v>0</v>
      </c>
      <c r="H82" s="71">
        <v>0</v>
      </c>
      <c r="I82" s="72">
        <v>0</v>
      </c>
      <c r="J82" s="73">
        <v>0</v>
      </c>
      <c r="K82" s="74">
        <v>0</v>
      </c>
      <c r="L82" s="74">
        <f t="shared" si="1"/>
        <v>0</v>
      </c>
      <c r="M82" s="75"/>
      <c r="N82" s="76">
        <v>0</v>
      </c>
    </row>
    <row r="83" spans="2:14" ht="23.15" customHeight="1">
      <c r="B83" s="67"/>
      <c r="C83" s="68"/>
      <c r="D83" s="296"/>
      <c r="E83" s="297"/>
      <c r="F83" s="69">
        <v>0</v>
      </c>
      <c r="G83" s="70">
        <v>0</v>
      </c>
      <c r="H83" s="71">
        <v>0</v>
      </c>
      <c r="I83" s="72">
        <v>0</v>
      </c>
      <c r="J83" s="73">
        <v>0</v>
      </c>
      <c r="K83" s="74">
        <v>0</v>
      </c>
      <c r="L83" s="74">
        <f t="shared" si="1"/>
        <v>0</v>
      </c>
      <c r="M83" s="75"/>
      <c r="N83" s="76">
        <v>0</v>
      </c>
    </row>
    <row r="84" spans="2:14" ht="23.15" customHeight="1">
      <c r="B84" s="67"/>
      <c r="C84" s="68"/>
      <c r="D84" s="296"/>
      <c r="E84" s="297"/>
      <c r="F84" s="69">
        <v>0</v>
      </c>
      <c r="G84" s="70">
        <v>0</v>
      </c>
      <c r="H84" s="71">
        <v>0</v>
      </c>
      <c r="I84" s="72">
        <v>0</v>
      </c>
      <c r="J84" s="73">
        <v>0</v>
      </c>
      <c r="K84" s="74">
        <v>0</v>
      </c>
      <c r="L84" s="74">
        <f t="shared" si="1"/>
        <v>0</v>
      </c>
      <c r="M84" s="75"/>
      <c r="N84" s="76">
        <v>0</v>
      </c>
    </row>
    <row r="85" spans="2:14" ht="23.15" customHeight="1">
      <c r="B85" s="67"/>
      <c r="C85" s="68"/>
      <c r="D85" s="296"/>
      <c r="E85" s="297"/>
      <c r="F85" s="69">
        <v>0</v>
      </c>
      <c r="G85" s="70">
        <v>0</v>
      </c>
      <c r="H85" s="71">
        <v>0</v>
      </c>
      <c r="I85" s="72">
        <v>0</v>
      </c>
      <c r="J85" s="73">
        <v>0</v>
      </c>
      <c r="K85" s="74">
        <v>0</v>
      </c>
      <c r="L85" s="74">
        <f t="shared" si="1"/>
        <v>0</v>
      </c>
      <c r="M85" s="75"/>
      <c r="N85" s="76">
        <v>0</v>
      </c>
    </row>
    <row r="86" spans="2:14" ht="23.15" customHeight="1">
      <c r="B86" s="67"/>
      <c r="C86" s="68"/>
      <c r="D86" s="296"/>
      <c r="E86" s="297"/>
      <c r="F86" s="69">
        <v>0</v>
      </c>
      <c r="G86" s="70">
        <v>0</v>
      </c>
      <c r="H86" s="71">
        <v>0</v>
      </c>
      <c r="I86" s="72">
        <v>0</v>
      </c>
      <c r="J86" s="73">
        <v>0</v>
      </c>
      <c r="K86" s="74">
        <v>0</v>
      </c>
      <c r="L86" s="74">
        <f t="shared" si="1"/>
        <v>0</v>
      </c>
      <c r="M86" s="75"/>
      <c r="N86" s="76">
        <v>0</v>
      </c>
    </row>
    <row r="87" spans="2:14" ht="23.15" customHeight="1">
      <c r="B87" s="67"/>
      <c r="C87" s="68"/>
      <c r="D87" s="296"/>
      <c r="E87" s="297"/>
      <c r="F87" s="69">
        <v>0</v>
      </c>
      <c r="G87" s="70">
        <v>0</v>
      </c>
      <c r="H87" s="71">
        <v>0</v>
      </c>
      <c r="I87" s="72">
        <v>0</v>
      </c>
      <c r="J87" s="73">
        <v>0</v>
      </c>
      <c r="K87" s="74">
        <v>0</v>
      </c>
      <c r="L87" s="74">
        <f t="shared" si="1"/>
        <v>0</v>
      </c>
      <c r="M87" s="75"/>
      <c r="N87" s="76">
        <v>0</v>
      </c>
    </row>
    <row r="88" spans="2:14" ht="23.15" customHeight="1">
      <c r="B88" s="67"/>
      <c r="C88" s="68"/>
      <c r="D88" s="296"/>
      <c r="E88" s="297"/>
      <c r="F88" s="69">
        <v>0</v>
      </c>
      <c r="G88" s="70">
        <v>0</v>
      </c>
      <c r="H88" s="71">
        <v>0</v>
      </c>
      <c r="I88" s="72">
        <v>0</v>
      </c>
      <c r="J88" s="73">
        <v>0</v>
      </c>
      <c r="K88" s="74">
        <v>0</v>
      </c>
      <c r="L88" s="74">
        <f t="shared" si="1"/>
        <v>0</v>
      </c>
      <c r="M88" s="75"/>
      <c r="N88" s="76">
        <v>0</v>
      </c>
    </row>
    <row r="89" spans="2:14" ht="23.15" customHeight="1">
      <c r="B89" s="67"/>
      <c r="C89" s="68"/>
      <c r="D89" s="296"/>
      <c r="E89" s="297"/>
      <c r="F89" s="69">
        <v>0</v>
      </c>
      <c r="G89" s="70">
        <v>0</v>
      </c>
      <c r="H89" s="71">
        <v>0</v>
      </c>
      <c r="I89" s="72">
        <v>0</v>
      </c>
      <c r="J89" s="73">
        <v>0</v>
      </c>
      <c r="K89" s="74">
        <v>0</v>
      </c>
      <c r="L89" s="74">
        <f t="shared" si="1"/>
        <v>0</v>
      </c>
      <c r="M89" s="75"/>
      <c r="N89" s="76">
        <v>0</v>
      </c>
    </row>
    <row r="90" spans="2:14" ht="23.15" customHeight="1">
      <c r="B90" s="67"/>
      <c r="C90" s="68"/>
      <c r="D90" s="296"/>
      <c r="E90" s="297"/>
      <c r="F90" s="69">
        <v>0</v>
      </c>
      <c r="G90" s="70">
        <v>0</v>
      </c>
      <c r="H90" s="71">
        <v>0</v>
      </c>
      <c r="I90" s="72">
        <v>0</v>
      </c>
      <c r="J90" s="73">
        <v>0</v>
      </c>
      <c r="K90" s="74">
        <v>0</v>
      </c>
      <c r="L90" s="74">
        <f t="shared" si="1"/>
        <v>0</v>
      </c>
      <c r="M90" s="75"/>
      <c r="N90" s="76">
        <v>0</v>
      </c>
    </row>
    <row r="91" spans="2:14" ht="23.15" customHeight="1">
      <c r="B91" s="67"/>
      <c r="C91" s="68"/>
      <c r="D91" s="296"/>
      <c r="E91" s="297"/>
      <c r="F91" s="69">
        <v>0</v>
      </c>
      <c r="G91" s="70">
        <v>0</v>
      </c>
      <c r="H91" s="71">
        <v>0</v>
      </c>
      <c r="I91" s="72">
        <v>0</v>
      </c>
      <c r="J91" s="73">
        <v>0</v>
      </c>
      <c r="K91" s="74">
        <v>0</v>
      </c>
      <c r="L91" s="74">
        <f t="shared" si="1"/>
        <v>0</v>
      </c>
      <c r="M91" s="75"/>
      <c r="N91" s="76">
        <v>0</v>
      </c>
    </row>
    <row r="92" spans="2:14" ht="23.15" customHeight="1">
      <c r="B92" s="67"/>
      <c r="C92" s="68"/>
      <c r="D92" s="296"/>
      <c r="E92" s="297"/>
      <c r="F92" s="69">
        <v>0</v>
      </c>
      <c r="G92" s="70">
        <v>0</v>
      </c>
      <c r="H92" s="71">
        <v>0</v>
      </c>
      <c r="I92" s="72">
        <v>0</v>
      </c>
      <c r="J92" s="73">
        <v>0</v>
      </c>
      <c r="K92" s="74">
        <v>0</v>
      </c>
      <c r="L92" s="74">
        <f t="shared" si="1"/>
        <v>0</v>
      </c>
      <c r="M92" s="75"/>
      <c r="N92" s="76">
        <v>0</v>
      </c>
    </row>
    <row r="93" spans="2:14" ht="23.15" customHeight="1">
      <c r="B93" s="67"/>
      <c r="C93" s="68"/>
      <c r="D93" s="296"/>
      <c r="E93" s="297"/>
      <c r="F93" s="69">
        <v>0</v>
      </c>
      <c r="G93" s="70">
        <v>0</v>
      </c>
      <c r="H93" s="71">
        <v>0</v>
      </c>
      <c r="I93" s="72">
        <v>0</v>
      </c>
      <c r="J93" s="73">
        <v>0</v>
      </c>
      <c r="K93" s="74">
        <v>0</v>
      </c>
      <c r="L93" s="74">
        <f t="shared" si="1"/>
        <v>0</v>
      </c>
      <c r="M93" s="75"/>
      <c r="N93" s="76">
        <v>0</v>
      </c>
    </row>
    <row r="94" spans="2:14" ht="23.15" customHeight="1">
      <c r="B94" s="67"/>
      <c r="C94" s="68"/>
      <c r="D94" s="296"/>
      <c r="E94" s="297"/>
      <c r="F94" s="69">
        <v>0</v>
      </c>
      <c r="G94" s="70">
        <v>0</v>
      </c>
      <c r="H94" s="71">
        <v>0</v>
      </c>
      <c r="I94" s="72">
        <v>0</v>
      </c>
      <c r="J94" s="73">
        <v>0</v>
      </c>
      <c r="K94" s="74">
        <v>0</v>
      </c>
      <c r="L94" s="74">
        <f t="shared" si="1"/>
        <v>0</v>
      </c>
      <c r="M94" s="75"/>
      <c r="N94" s="76">
        <v>0</v>
      </c>
    </row>
    <row r="95" spans="2:14" ht="23.15" customHeight="1">
      <c r="B95" s="67"/>
      <c r="C95" s="68"/>
      <c r="D95" s="296"/>
      <c r="E95" s="297"/>
      <c r="F95" s="69">
        <v>0</v>
      </c>
      <c r="G95" s="70">
        <v>0</v>
      </c>
      <c r="H95" s="71">
        <v>0</v>
      </c>
      <c r="I95" s="72">
        <v>0</v>
      </c>
      <c r="J95" s="73">
        <v>0</v>
      </c>
      <c r="K95" s="74">
        <v>0</v>
      </c>
      <c r="L95" s="74">
        <f t="shared" si="1"/>
        <v>0</v>
      </c>
      <c r="M95" s="75"/>
      <c r="N95" s="76">
        <v>0</v>
      </c>
    </row>
    <row r="96" spans="2:14" ht="23.15" customHeight="1">
      <c r="B96" s="67"/>
      <c r="C96" s="68"/>
      <c r="D96" s="296"/>
      <c r="E96" s="297"/>
      <c r="F96" s="69">
        <v>0</v>
      </c>
      <c r="G96" s="70">
        <v>0</v>
      </c>
      <c r="H96" s="71">
        <v>0</v>
      </c>
      <c r="I96" s="72">
        <v>0</v>
      </c>
      <c r="J96" s="73">
        <v>0</v>
      </c>
      <c r="K96" s="74">
        <v>0</v>
      </c>
      <c r="L96" s="74">
        <f t="shared" si="1"/>
        <v>0</v>
      </c>
      <c r="M96" s="75"/>
      <c r="N96" s="76">
        <v>0</v>
      </c>
    </row>
    <row r="97" spans="2:14" ht="23.15" customHeight="1">
      <c r="B97" s="67"/>
      <c r="C97" s="68"/>
      <c r="D97" s="296"/>
      <c r="E97" s="297"/>
      <c r="F97" s="69">
        <v>0</v>
      </c>
      <c r="G97" s="70">
        <v>0</v>
      </c>
      <c r="H97" s="71">
        <v>0</v>
      </c>
      <c r="I97" s="72">
        <v>0</v>
      </c>
      <c r="J97" s="73">
        <v>0</v>
      </c>
      <c r="K97" s="74">
        <v>0</v>
      </c>
      <c r="L97" s="74">
        <f t="shared" si="1"/>
        <v>0</v>
      </c>
      <c r="M97" s="75"/>
      <c r="N97" s="76">
        <v>0</v>
      </c>
    </row>
    <row r="98" spans="2:14" ht="23.15" customHeight="1">
      <c r="B98" s="67"/>
      <c r="C98" s="68"/>
      <c r="D98" s="296"/>
      <c r="E98" s="297"/>
      <c r="F98" s="69">
        <v>0</v>
      </c>
      <c r="G98" s="70">
        <v>0</v>
      </c>
      <c r="H98" s="71">
        <v>0</v>
      </c>
      <c r="I98" s="72">
        <v>0</v>
      </c>
      <c r="J98" s="73">
        <v>0</v>
      </c>
      <c r="K98" s="74">
        <v>0</v>
      </c>
      <c r="L98" s="74">
        <f t="shared" si="1"/>
        <v>0</v>
      </c>
      <c r="M98" s="75"/>
      <c r="N98" s="76">
        <v>0</v>
      </c>
    </row>
    <row r="99" spans="2:14" ht="23.15" customHeight="1">
      <c r="B99" s="67"/>
      <c r="C99" s="68"/>
      <c r="D99" s="296"/>
      <c r="E99" s="297"/>
      <c r="F99" s="69">
        <v>0</v>
      </c>
      <c r="G99" s="70">
        <v>0</v>
      </c>
      <c r="H99" s="71">
        <v>0</v>
      </c>
      <c r="I99" s="72">
        <v>0</v>
      </c>
      <c r="J99" s="73">
        <v>0</v>
      </c>
      <c r="K99" s="74">
        <v>0</v>
      </c>
      <c r="L99" s="74">
        <f t="shared" si="1"/>
        <v>0</v>
      </c>
      <c r="M99" s="75"/>
      <c r="N99" s="76">
        <v>0</v>
      </c>
    </row>
    <row r="100" spans="2:14" ht="23.15" customHeight="1">
      <c r="B100" s="67"/>
      <c r="C100" s="68"/>
      <c r="D100" s="296"/>
      <c r="E100" s="297"/>
      <c r="F100" s="69">
        <v>0</v>
      </c>
      <c r="G100" s="70">
        <v>0</v>
      </c>
      <c r="H100" s="71">
        <v>0</v>
      </c>
      <c r="I100" s="72">
        <v>0</v>
      </c>
      <c r="J100" s="73">
        <v>0</v>
      </c>
      <c r="K100" s="74">
        <v>0</v>
      </c>
      <c r="L100" s="77">
        <f t="shared" si="1"/>
        <v>0</v>
      </c>
      <c r="M100" s="75"/>
      <c r="N100" s="76">
        <v>0</v>
      </c>
    </row>
    <row r="101" spans="2:14" ht="23.15" customHeight="1">
      <c r="B101" s="67">
        <v>0</v>
      </c>
      <c r="C101" s="68"/>
      <c r="D101" s="296"/>
      <c r="E101" s="297"/>
      <c r="F101" s="69">
        <v>0</v>
      </c>
      <c r="G101" s="70">
        <v>0</v>
      </c>
      <c r="H101" s="71">
        <v>0</v>
      </c>
      <c r="I101" s="72">
        <v>0</v>
      </c>
      <c r="J101" s="73">
        <v>0</v>
      </c>
      <c r="K101" s="74">
        <v>0</v>
      </c>
      <c r="L101" s="74">
        <f t="shared" si="1"/>
        <v>0</v>
      </c>
      <c r="M101" s="75"/>
      <c r="N101" s="76">
        <v>0</v>
      </c>
    </row>
    <row r="102" spans="2:14" ht="23.15" customHeight="1">
      <c r="B102" s="67"/>
      <c r="C102" s="68"/>
      <c r="D102" s="296"/>
      <c r="E102" s="297"/>
      <c r="F102" s="69">
        <v>0</v>
      </c>
      <c r="G102" s="70">
        <v>0</v>
      </c>
      <c r="H102" s="71">
        <v>0</v>
      </c>
      <c r="I102" s="72">
        <v>0</v>
      </c>
      <c r="J102" s="73">
        <v>0</v>
      </c>
      <c r="K102" s="74">
        <v>0</v>
      </c>
      <c r="L102" s="74">
        <f t="shared" si="1"/>
        <v>0</v>
      </c>
      <c r="M102" s="75"/>
      <c r="N102" s="76">
        <v>0</v>
      </c>
    </row>
    <row r="103" spans="2:14" ht="23.15" customHeight="1">
      <c r="B103" s="67"/>
      <c r="C103" s="68"/>
      <c r="D103" s="296"/>
      <c r="E103" s="297"/>
      <c r="F103" s="69">
        <v>0</v>
      </c>
      <c r="G103" s="70">
        <v>0</v>
      </c>
      <c r="H103" s="71">
        <v>0</v>
      </c>
      <c r="I103" s="72">
        <v>0</v>
      </c>
      <c r="J103" s="73">
        <v>0</v>
      </c>
      <c r="K103" s="74">
        <v>0</v>
      </c>
      <c r="L103" s="74">
        <f t="shared" si="1"/>
        <v>0</v>
      </c>
      <c r="M103" s="75"/>
      <c r="N103" s="76">
        <v>0</v>
      </c>
    </row>
    <row r="104" spans="2:14" ht="23.15" customHeight="1" thickBot="1">
      <c r="B104" s="79"/>
      <c r="C104" s="80"/>
      <c r="D104" s="317"/>
      <c r="E104" s="318"/>
      <c r="F104" s="81">
        <v>0</v>
      </c>
      <c r="G104" s="82">
        <v>0</v>
      </c>
      <c r="H104" s="83">
        <v>0</v>
      </c>
      <c r="I104" s="84">
        <v>0</v>
      </c>
      <c r="J104" s="85">
        <v>0</v>
      </c>
      <c r="K104" s="86">
        <v>0</v>
      </c>
      <c r="L104" s="86">
        <f t="shared" si="1"/>
        <v>0</v>
      </c>
      <c r="M104" s="87"/>
      <c r="N104" s="88">
        <v>0</v>
      </c>
    </row>
    <row r="105" spans="2:14" ht="23.15" customHeight="1">
      <c r="B105" s="57"/>
      <c r="C105" s="89"/>
      <c r="D105" s="319"/>
      <c r="E105" s="320"/>
      <c r="F105" s="59">
        <v>0</v>
      </c>
      <c r="G105" s="60">
        <v>0</v>
      </c>
      <c r="H105" s="61">
        <v>0</v>
      </c>
      <c r="I105" s="62">
        <v>0</v>
      </c>
      <c r="J105" s="63">
        <v>0</v>
      </c>
      <c r="K105" s="64">
        <v>0</v>
      </c>
      <c r="L105" s="64">
        <f t="shared" si="1"/>
        <v>0</v>
      </c>
      <c r="M105" s="65"/>
      <c r="N105" s="66">
        <v>0</v>
      </c>
    </row>
    <row r="106" spans="2:14" ht="23.15" customHeight="1">
      <c r="B106" s="67"/>
      <c r="C106" s="68"/>
      <c r="D106" s="296"/>
      <c r="E106" s="297"/>
      <c r="F106" s="69">
        <v>0</v>
      </c>
      <c r="G106" s="70">
        <v>0</v>
      </c>
      <c r="H106" s="71">
        <v>0</v>
      </c>
      <c r="I106" s="72">
        <v>0</v>
      </c>
      <c r="J106" s="73">
        <v>0</v>
      </c>
      <c r="K106" s="74">
        <v>0</v>
      </c>
      <c r="L106" s="74">
        <f t="shared" si="1"/>
        <v>0</v>
      </c>
      <c r="M106" s="75"/>
      <c r="N106" s="76">
        <v>0</v>
      </c>
    </row>
    <row r="107" spans="2:14" ht="23.15" customHeight="1">
      <c r="B107" s="67"/>
      <c r="C107" s="68"/>
      <c r="D107" s="296"/>
      <c r="E107" s="297"/>
      <c r="F107" s="69">
        <v>0</v>
      </c>
      <c r="G107" s="70">
        <v>0</v>
      </c>
      <c r="H107" s="71">
        <v>0</v>
      </c>
      <c r="I107" s="72">
        <v>0</v>
      </c>
      <c r="J107" s="73">
        <v>0</v>
      </c>
      <c r="K107" s="74">
        <v>0</v>
      </c>
      <c r="L107" s="74">
        <f t="shared" si="1"/>
        <v>0</v>
      </c>
      <c r="M107" s="75"/>
      <c r="N107" s="76">
        <v>0</v>
      </c>
    </row>
    <row r="108" spans="2:14" ht="23.15" customHeight="1">
      <c r="B108" s="67"/>
      <c r="C108" s="68"/>
      <c r="D108" s="296"/>
      <c r="E108" s="297"/>
      <c r="F108" s="69">
        <v>0</v>
      </c>
      <c r="G108" s="70">
        <v>0</v>
      </c>
      <c r="H108" s="71">
        <v>0</v>
      </c>
      <c r="I108" s="72">
        <v>0</v>
      </c>
      <c r="J108" s="73">
        <v>0</v>
      </c>
      <c r="K108" s="74">
        <v>0</v>
      </c>
      <c r="L108" s="74">
        <f t="shared" si="1"/>
        <v>0</v>
      </c>
      <c r="M108" s="75"/>
      <c r="N108" s="76">
        <v>0</v>
      </c>
    </row>
    <row r="109" spans="2:14" ht="23.15" customHeight="1">
      <c r="B109" s="67"/>
      <c r="C109" s="68"/>
      <c r="D109" s="296"/>
      <c r="E109" s="297"/>
      <c r="F109" s="69">
        <v>0</v>
      </c>
      <c r="G109" s="70">
        <v>0</v>
      </c>
      <c r="H109" s="71">
        <v>0</v>
      </c>
      <c r="I109" s="72">
        <v>0</v>
      </c>
      <c r="J109" s="73">
        <v>0</v>
      </c>
      <c r="K109" s="74">
        <v>0</v>
      </c>
      <c r="L109" s="74">
        <f t="shared" si="1"/>
        <v>0</v>
      </c>
      <c r="M109" s="75"/>
      <c r="N109" s="76">
        <v>0</v>
      </c>
    </row>
    <row r="110" spans="2:14" ht="23.15" customHeight="1">
      <c r="B110" s="67"/>
      <c r="C110" s="68"/>
      <c r="D110" s="296"/>
      <c r="E110" s="297"/>
      <c r="F110" s="69">
        <v>0</v>
      </c>
      <c r="G110" s="70">
        <v>0</v>
      </c>
      <c r="H110" s="71">
        <v>0</v>
      </c>
      <c r="I110" s="72">
        <v>0</v>
      </c>
      <c r="J110" s="73">
        <v>0</v>
      </c>
      <c r="K110" s="74">
        <v>0</v>
      </c>
      <c r="L110" s="74">
        <f t="shared" si="1"/>
        <v>0</v>
      </c>
      <c r="M110" s="75"/>
      <c r="N110" s="76">
        <v>0</v>
      </c>
    </row>
    <row r="111" spans="2:14" ht="23.15" customHeight="1">
      <c r="B111" s="67"/>
      <c r="C111" s="68"/>
      <c r="D111" s="296"/>
      <c r="E111" s="297"/>
      <c r="F111" s="69">
        <v>0</v>
      </c>
      <c r="G111" s="70">
        <v>0</v>
      </c>
      <c r="H111" s="71">
        <v>0</v>
      </c>
      <c r="I111" s="72">
        <v>0</v>
      </c>
      <c r="J111" s="73">
        <v>0</v>
      </c>
      <c r="K111" s="74">
        <v>0</v>
      </c>
      <c r="L111" s="74">
        <f t="shared" si="1"/>
        <v>0</v>
      </c>
      <c r="M111" s="75"/>
      <c r="N111" s="76">
        <v>0</v>
      </c>
    </row>
    <row r="112" spans="2:14" ht="23.15" customHeight="1">
      <c r="B112" s="67"/>
      <c r="C112" s="68"/>
      <c r="D112" s="296"/>
      <c r="E112" s="297"/>
      <c r="F112" s="69">
        <v>0</v>
      </c>
      <c r="G112" s="70">
        <v>0</v>
      </c>
      <c r="H112" s="71">
        <v>0</v>
      </c>
      <c r="I112" s="72">
        <v>0</v>
      </c>
      <c r="J112" s="73">
        <v>0</v>
      </c>
      <c r="K112" s="74">
        <v>0</v>
      </c>
      <c r="L112" s="74">
        <f t="shared" si="1"/>
        <v>0</v>
      </c>
      <c r="M112" s="75"/>
      <c r="N112" s="76">
        <v>0</v>
      </c>
    </row>
    <row r="113" spans="2:14" ht="23.15" customHeight="1">
      <c r="B113" s="67"/>
      <c r="C113" s="68"/>
      <c r="D113" s="296"/>
      <c r="E113" s="297"/>
      <c r="F113" s="69">
        <v>0</v>
      </c>
      <c r="G113" s="70">
        <v>0</v>
      </c>
      <c r="H113" s="71">
        <v>0</v>
      </c>
      <c r="I113" s="72">
        <v>0</v>
      </c>
      <c r="J113" s="73">
        <v>0</v>
      </c>
      <c r="K113" s="74">
        <v>0</v>
      </c>
      <c r="L113" s="74">
        <f t="shared" si="1"/>
        <v>0</v>
      </c>
      <c r="M113" s="75"/>
      <c r="N113" s="76">
        <v>0</v>
      </c>
    </row>
    <row r="114" spans="2:14" ht="23.15" customHeight="1">
      <c r="B114" s="67"/>
      <c r="C114" s="68"/>
      <c r="D114" s="296"/>
      <c r="E114" s="297"/>
      <c r="F114" s="69">
        <v>0</v>
      </c>
      <c r="G114" s="70">
        <v>0</v>
      </c>
      <c r="H114" s="71">
        <v>0</v>
      </c>
      <c r="I114" s="72">
        <v>0</v>
      </c>
      <c r="J114" s="73">
        <v>0</v>
      </c>
      <c r="K114" s="74">
        <v>0</v>
      </c>
      <c r="L114" s="74">
        <f t="shared" si="1"/>
        <v>0</v>
      </c>
      <c r="M114" s="75"/>
      <c r="N114" s="76">
        <v>0</v>
      </c>
    </row>
    <row r="115" spans="2:14" ht="23.15" customHeight="1">
      <c r="B115" s="67"/>
      <c r="C115" s="68"/>
      <c r="D115" s="296"/>
      <c r="E115" s="297"/>
      <c r="F115" s="69">
        <v>0</v>
      </c>
      <c r="G115" s="70">
        <v>0</v>
      </c>
      <c r="H115" s="71">
        <v>0</v>
      </c>
      <c r="I115" s="72">
        <v>0</v>
      </c>
      <c r="J115" s="73">
        <v>0</v>
      </c>
      <c r="K115" s="74">
        <v>0</v>
      </c>
      <c r="L115" s="74">
        <f t="shared" si="1"/>
        <v>0</v>
      </c>
      <c r="M115" s="75"/>
      <c r="N115" s="76">
        <v>0</v>
      </c>
    </row>
    <row r="116" spans="2:14" ht="23.15" customHeight="1">
      <c r="B116" s="67"/>
      <c r="C116" s="68"/>
      <c r="D116" s="296"/>
      <c r="E116" s="297"/>
      <c r="F116" s="69">
        <v>0</v>
      </c>
      <c r="G116" s="70">
        <v>0</v>
      </c>
      <c r="H116" s="71">
        <v>0</v>
      </c>
      <c r="I116" s="72">
        <v>0</v>
      </c>
      <c r="J116" s="73">
        <v>0</v>
      </c>
      <c r="K116" s="74">
        <v>0</v>
      </c>
      <c r="L116" s="74">
        <f t="shared" si="1"/>
        <v>0</v>
      </c>
      <c r="M116" s="75"/>
      <c r="N116" s="76">
        <v>0</v>
      </c>
    </row>
    <row r="117" spans="2:14" ht="23.15" customHeight="1">
      <c r="B117" s="67"/>
      <c r="C117" s="68"/>
      <c r="D117" s="296"/>
      <c r="E117" s="297"/>
      <c r="F117" s="69">
        <v>0</v>
      </c>
      <c r="G117" s="70">
        <v>0</v>
      </c>
      <c r="H117" s="71">
        <v>0</v>
      </c>
      <c r="I117" s="72">
        <v>0</v>
      </c>
      <c r="J117" s="73">
        <v>0</v>
      </c>
      <c r="K117" s="74">
        <v>0</v>
      </c>
      <c r="L117" s="74">
        <f t="shared" si="1"/>
        <v>0</v>
      </c>
      <c r="M117" s="75"/>
      <c r="N117" s="76">
        <v>0</v>
      </c>
    </row>
    <row r="118" spans="2:14" ht="23.15" customHeight="1">
      <c r="B118" s="67"/>
      <c r="C118" s="68"/>
      <c r="D118" s="296"/>
      <c r="E118" s="297"/>
      <c r="F118" s="69">
        <v>0</v>
      </c>
      <c r="G118" s="70">
        <v>0</v>
      </c>
      <c r="H118" s="71">
        <v>0</v>
      </c>
      <c r="I118" s="72">
        <v>0</v>
      </c>
      <c r="J118" s="73">
        <v>0</v>
      </c>
      <c r="K118" s="74">
        <v>0</v>
      </c>
      <c r="L118" s="74">
        <f t="shared" si="1"/>
        <v>0</v>
      </c>
      <c r="M118" s="75"/>
      <c r="N118" s="76">
        <v>0</v>
      </c>
    </row>
    <row r="119" spans="2:14" ht="23.15" customHeight="1">
      <c r="B119" s="67"/>
      <c r="C119" s="68"/>
      <c r="D119" s="296"/>
      <c r="E119" s="297"/>
      <c r="F119" s="69">
        <v>0</v>
      </c>
      <c r="G119" s="70">
        <v>0</v>
      </c>
      <c r="H119" s="71">
        <v>0</v>
      </c>
      <c r="I119" s="72">
        <v>0</v>
      </c>
      <c r="J119" s="73">
        <v>0</v>
      </c>
      <c r="K119" s="74">
        <v>0</v>
      </c>
      <c r="L119" s="74">
        <f t="shared" si="1"/>
        <v>0</v>
      </c>
      <c r="M119" s="75"/>
      <c r="N119" s="76">
        <v>0</v>
      </c>
    </row>
    <row r="120" spans="2:14" ht="23.15" customHeight="1">
      <c r="B120" s="67"/>
      <c r="C120" s="68"/>
      <c r="D120" s="296"/>
      <c r="E120" s="297"/>
      <c r="F120" s="69">
        <v>0</v>
      </c>
      <c r="G120" s="70">
        <v>0</v>
      </c>
      <c r="H120" s="71">
        <v>0</v>
      </c>
      <c r="I120" s="72">
        <v>0</v>
      </c>
      <c r="J120" s="73">
        <v>0</v>
      </c>
      <c r="K120" s="74">
        <v>0</v>
      </c>
      <c r="L120" s="74">
        <f t="shared" si="1"/>
        <v>0</v>
      </c>
      <c r="M120" s="75"/>
      <c r="N120" s="76">
        <v>0</v>
      </c>
    </row>
    <row r="121" spans="2:14" ht="23.15" customHeight="1">
      <c r="B121" s="67"/>
      <c r="C121" s="68"/>
      <c r="D121" s="296"/>
      <c r="E121" s="297"/>
      <c r="F121" s="69">
        <v>0</v>
      </c>
      <c r="G121" s="70">
        <v>0</v>
      </c>
      <c r="H121" s="71">
        <v>0</v>
      </c>
      <c r="I121" s="72">
        <v>0</v>
      </c>
      <c r="J121" s="73">
        <v>0</v>
      </c>
      <c r="K121" s="74">
        <v>0</v>
      </c>
      <c r="L121" s="74">
        <f t="shared" si="1"/>
        <v>0</v>
      </c>
      <c r="M121" s="75"/>
      <c r="N121" s="76">
        <v>0</v>
      </c>
    </row>
    <row r="122" spans="2:14" ht="23.15" customHeight="1">
      <c r="B122" s="67"/>
      <c r="C122" s="68"/>
      <c r="D122" s="296"/>
      <c r="E122" s="297"/>
      <c r="F122" s="69">
        <v>0</v>
      </c>
      <c r="G122" s="70">
        <v>0</v>
      </c>
      <c r="H122" s="71">
        <v>0</v>
      </c>
      <c r="I122" s="72">
        <v>0</v>
      </c>
      <c r="J122" s="73">
        <v>0</v>
      </c>
      <c r="K122" s="74">
        <v>0</v>
      </c>
      <c r="L122" s="74">
        <f t="shared" si="1"/>
        <v>0</v>
      </c>
      <c r="M122" s="75"/>
      <c r="N122" s="76">
        <v>0</v>
      </c>
    </row>
    <row r="123" spans="2:14" ht="23.15" customHeight="1">
      <c r="B123" s="67"/>
      <c r="C123" s="68"/>
      <c r="D123" s="296"/>
      <c r="E123" s="297"/>
      <c r="F123" s="69">
        <v>0</v>
      </c>
      <c r="G123" s="70">
        <v>0</v>
      </c>
      <c r="H123" s="71">
        <v>0</v>
      </c>
      <c r="I123" s="72">
        <v>0</v>
      </c>
      <c r="J123" s="73">
        <v>0</v>
      </c>
      <c r="K123" s="74">
        <v>0</v>
      </c>
      <c r="L123" s="74">
        <f t="shared" si="1"/>
        <v>0</v>
      </c>
      <c r="M123" s="75"/>
      <c r="N123" s="76">
        <v>0</v>
      </c>
    </row>
    <row r="124" spans="2:14" ht="23.15" customHeight="1">
      <c r="B124" s="67">
        <v>0</v>
      </c>
      <c r="C124" s="68"/>
      <c r="D124" s="296"/>
      <c r="E124" s="297"/>
      <c r="F124" s="69">
        <v>0</v>
      </c>
      <c r="G124" s="70">
        <v>0</v>
      </c>
      <c r="H124" s="71">
        <v>0</v>
      </c>
      <c r="I124" s="72">
        <v>0</v>
      </c>
      <c r="J124" s="73">
        <v>0</v>
      </c>
      <c r="K124" s="74">
        <v>0</v>
      </c>
      <c r="L124" s="77">
        <f t="shared" si="1"/>
        <v>0</v>
      </c>
      <c r="M124" s="75"/>
      <c r="N124" s="76">
        <v>0</v>
      </c>
    </row>
    <row r="125" spans="2:14" ht="23.15" customHeight="1">
      <c r="B125" s="67">
        <v>0</v>
      </c>
      <c r="C125" s="68"/>
      <c r="D125" s="296"/>
      <c r="E125" s="297"/>
      <c r="F125" s="69">
        <v>0</v>
      </c>
      <c r="G125" s="70">
        <v>0</v>
      </c>
      <c r="H125" s="71">
        <v>0</v>
      </c>
      <c r="I125" s="72">
        <v>0</v>
      </c>
      <c r="J125" s="73">
        <v>0</v>
      </c>
      <c r="K125" s="74">
        <v>0</v>
      </c>
      <c r="L125" s="74">
        <f t="shared" si="1"/>
        <v>0</v>
      </c>
      <c r="M125" s="75"/>
      <c r="N125" s="76">
        <v>0</v>
      </c>
    </row>
    <row r="126" spans="2:14" ht="23.15" customHeight="1">
      <c r="B126" s="67"/>
      <c r="C126" s="68"/>
      <c r="D126" s="296"/>
      <c r="E126" s="297"/>
      <c r="F126" s="69">
        <v>0</v>
      </c>
      <c r="G126" s="70">
        <v>0</v>
      </c>
      <c r="H126" s="71">
        <v>0</v>
      </c>
      <c r="I126" s="72">
        <v>0</v>
      </c>
      <c r="J126" s="73">
        <v>0</v>
      </c>
      <c r="K126" s="74">
        <v>0</v>
      </c>
      <c r="L126" s="74">
        <f t="shared" si="1"/>
        <v>0</v>
      </c>
      <c r="M126" s="75"/>
      <c r="N126" s="76">
        <v>0</v>
      </c>
    </row>
    <row r="127" spans="2:14" ht="23.15" customHeight="1">
      <c r="B127" s="67"/>
      <c r="C127" s="68"/>
      <c r="D127" s="296"/>
      <c r="E127" s="297"/>
      <c r="F127" s="69">
        <v>0</v>
      </c>
      <c r="G127" s="70">
        <v>0</v>
      </c>
      <c r="H127" s="71">
        <v>0</v>
      </c>
      <c r="I127" s="72">
        <v>0</v>
      </c>
      <c r="J127" s="73">
        <v>0</v>
      </c>
      <c r="K127" s="74">
        <v>0</v>
      </c>
      <c r="L127" s="74">
        <f t="shared" si="1"/>
        <v>0</v>
      </c>
      <c r="M127" s="75"/>
      <c r="N127" s="76">
        <v>0</v>
      </c>
    </row>
    <row r="128" spans="2:14" ht="23.15" customHeight="1">
      <c r="B128" s="67"/>
      <c r="C128" s="68"/>
      <c r="D128" s="296"/>
      <c r="E128" s="297"/>
      <c r="F128" s="69">
        <v>0</v>
      </c>
      <c r="G128" s="70">
        <v>0</v>
      </c>
      <c r="H128" s="71">
        <v>0</v>
      </c>
      <c r="I128" s="72">
        <v>0</v>
      </c>
      <c r="J128" s="73">
        <v>0</v>
      </c>
      <c r="K128" s="74">
        <v>0</v>
      </c>
      <c r="L128" s="74">
        <f t="shared" si="1"/>
        <v>0</v>
      </c>
      <c r="M128" s="75"/>
      <c r="N128" s="76">
        <v>0</v>
      </c>
    </row>
    <row r="129" spans="2:14" ht="23.15" customHeight="1" thickBot="1">
      <c r="B129" s="79"/>
      <c r="C129" s="80"/>
      <c r="D129" s="317"/>
      <c r="E129" s="318"/>
      <c r="F129" s="81">
        <v>0</v>
      </c>
      <c r="G129" s="82">
        <v>0</v>
      </c>
      <c r="H129" s="83">
        <v>0</v>
      </c>
      <c r="I129" s="84">
        <v>0</v>
      </c>
      <c r="J129" s="85">
        <v>0</v>
      </c>
      <c r="K129" s="86">
        <v>0</v>
      </c>
      <c r="L129" s="86">
        <f t="shared" si="1"/>
        <v>0</v>
      </c>
      <c r="M129" s="87"/>
      <c r="N129" s="88">
        <v>0</v>
      </c>
    </row>
    <row r="130" spans="2:14" ht="23.15" customHeight="1">
      <c r="B130" s="57"/>
      <c r="C130" s="89"/>
      <c r="D130" s="319"/>
      <c r="E130" s="320"/>
      <c r="F130" s="59">
        <v>0</v>
      </c>
      <c r="G130" s="60">
        <v>0</v>
      </c>
      <c r="H130" s="61">
        <v>0</v>
      </c>
      <c r="I130" s="62">
        <v>0</v>
      </c>
      <c r="J130" s="63">
        <v>0</v>
      </c>
      <c r="K130" s="64">
        <v>0</v>
      </c>
      <c r="L130" s="64">
        <f t="shared" si="1"/>
        <v>0</v>
      </c>
      <c r="M130" s="65"/>
      <c r="N130" s="66">
        <v>0</v>
      </c>
    </row>
    <row r="131" spans="2:14" ht="23.15" customHeight="1">
      <c r="B131" s="67"/>
      <c r="C131" s="68"/>
      <c r="D131" s="296"/>
      <c r="E131" s="297"/>
      <c r="F131" s="69">
        <v>0</v>
      </c>
      <c r="G131" s="70">
        <v>0</v>
      </c>
      <c r="H131" s="71">
        <v>0</v>
      </c>
      <c r="I131" s="72">
        <v>0</v>
      </c>
      <c r="J131" s="73">
        <v>0</v>
      </c>
      <c r="K131" s="74">
        <v>0</v>
      </c>
      <c r="L131" s="74">
        <f t="shared" si="1"/>
        <v>0</v>
      </c>
      <c r="M131" s="75"/>
      <c r="N131" s="76">
        <v>0</v>
      </c>
    </row>
    <row r="132" spans="2:14" ht="23.15" customHeight="1">
      <c r="B132" s="67"/>
      <c r="C132" s="68"/>
      <c r="D132" s="296"/>
      <c r="E132" s="297"/>
      <c r="F132" s="69">
        <v>0</v>
      </c>
      <c r="G132" s="70">
        <v>0</v>
      </c>
      <c r="H132" s="71">
        <v>0</v>
      </c>
      <c r="I132" s="72">
        <v>0</v>
      </c>
      <c r="J132" s="73">
        <v>0</v>
      </c>
      <c r="K132" s="74">
        <v>0</v>
      </c>
      <c r="L132" s="74">
        <f t="shared" si="1"/>
        <v>0</v>
      </c>
      <c r="M132" s="75"/>
      <c r="N132" s="76">
        <v>0</v>
      </c>
    </row>
    <row r="133" spans="2:14" ht="23.15" customHeight="1">
      <c r="B133" s="67"/>
      <c r="C133" s="68"/>
      <c r="D133" s="296"/>
      <c r="E133" s="297"/>
      <c r="F133" s="69">
        <v>0</v>
      </c>
      <c r="G133" s="70">
        <v>0</v>
      </c>
      <c r="H133" s="71">
        <v>0</v>
      </c>
      <c r="I133" s="72">
        <v>0</v>
      </c>
      <c r="J133" s="73">
        <v>0</v>
      </c>
      <c r="K133" s="74">
        <v>0</v>
      </c>
      <c r="L133" s="74">
        <f t="shared" ref="L133:L196" si="2">ROUND(I133*K133,0)</f>
        <v>0</v>
      </c>
      <c r="M133" s="75"/>
      <c r="N133" s="76">
        <v>0</v>
      </c>
    </row>
    <row r="134" spans="2:14" ht="23.15" customHeight="1">
      <c r="B134" s="67"/>
      <c r="C134" s="68"/>
      <c r="D134" s="296"/>
      <c r="E134" s="297"/>
      <c r="F134" s="69">
        <v>0</v>
      </c>
      <c r="G134" s="70">
        <v>0</v>
      </c>
      <c r="H134" s="71">
        <v>0</v>
      </c>
      <c r="I134" s="72">
        <v>0</v>
      </c>
      <c r="J134" s="73">
        <v>0</v>
      </c>
      <c r="K134" s="74">
        <v>0</v>
      </c>
      <c r="L134" s="74">
        <f t="shared" si="2"/>
        <v>0</v>
      </c>
      <c r="M134" s="75"/>
      <c r="N134" s="76">
        <v>0</v>
      </c>
    </row>
    <row r="135" spans="2:14" ht="23.15" customHeight="1">
      <c r="B135" s="67"/>
      <c r="C135" s="68"/>
      <c r="D135" s="296"/>
      <c r="E135" s="297"/>
      <c r="F135" s="69">
        <v>0</v>
      </c>
      <c r="G135" s="70">
        <v>0</v>
      </c>
      <c r="H135" s="71">
        <v>0</v>
      </c>
      <c r="I135" s="72">
        <v>0</v>
      </c>
      <c r="J135" s="73">
        <v>0</v>
      </c>
      <c r="K135" s="74">
        <v>0</v>
      </c>
      <c r="L135" s="74">
        <f t="shared" si="2"/>
        <v>0</v>
      </c>
      <c r="M135" s="75"/>
      <c r="N135" s="76">
        <v>0</v>
      </c>
    </row>
    <row r="136" spans="2:14" ht="23.15" customHeight="1">
      <c r="B136" s="67"/>
      <c r="C136" s="68"/>
      <c r="D136" s="296"/>
      <c r="E136" s="297"/>
      <c r="F136" s="69">
        <v>0</v>
      </c>
      <c r="G136" s="70">
        <v>0</v>
      </c>
      <c r="H136" s="71">
        <v>0</v>
      </c>
      <c r="I136" s="72">
        <v>0</v>
      </c>
      <c r="J136" s="73">
        <v>0</v>
      </c>
      <c r="K136" s="74">
        <v>0</v>
      </c>
      <c r="L136" s="74">
        <f t="shared" si="2"/>
        <v>0</v>
      </c>
      <c r="M136" s="75"/>
      <c r="N136" s="76">
        <v>0</v>
      </c>
    </row>
    <row r="137" spans="2:14" ht="23.15" customHeight="1">
      <c r="B137" s="67"/>
      <c r="C137" s="68"/>
      <c r="D137" s="296"/>
      <c r="E137" s="297"/>
      <c r="F137" s="69">
        <v>0</v>
      </c>
      <c r="G137" s="70">
        <v>0</v>
      </c>
      <c r="H137" s="71">
        <v>0</v>
      </c>
      <c r="I137" s="72">
        <v>0</v>
      </c>
      <c r="J137" s="73">
        <v>0</v>
      </c>
      <c r="K137" s="74">
        <v>0</v>
      </c>
      <c r="L137" s="74">
        <f t="shared" si="2"/>
        <v>0</v>
      </c>
      <c r="M137" s="75"/>
      <c r="N137" s="76">
        <v>0</v>
      </c>
    </row>
    <row r="138" spans="2:14" ht="23.15" customHeight="1">
      <c r="B138" s="67"/>
      <c r="C138" s="68"/>
      <c r="D138" s="296"/>
      <c r="E138" s="297"/>
      <c r="F138" s="69">
        <v>0</v>
      </c>
      <c r="G138" s="70">
        <v>0</v>
      </c>
      <c r="H138" s="71">
        <v>0</v>
      </c>
      <c r="I138" s="72">
        <v>0</v>
      </c>
      <c r="J138" s="73">
        <v>0</v>
      </c>
      <c r="K138" s="74">
        <v>0</v>
      </c>
      <c r="L138" s="74">
        <f t="shared" si="2"/>
        <v>0</v>
      </c>
      <c r="M138" s="75"/>
      <c r="N138" s="76">
        <v>0</v>
      </c>
    </row>
    <row r="139" spans="2:14" ht="23.15" customHeight="1">
      <c r="B139" s="67"/>
      <c r="C139" s="68"/>
      <c r="D139" s="296"/>
      <c r="E139" s="297"/>
      <c r="F139" s="69">
        <v>0</v>
      </c>
      <c r="G139" s="70">
        <v>0</v>
      </c>
      <c r="H139" s="71">
        <v>0</v>
      </c>
      <c r="I139" s="72">
        <v>0</v>
      </c>
      <c r="J139" s="73">
        <v>0</v>
      </c>
      <c r="K139" s="74">
        <v>0</v>
      </c>
      <c r="L139" s="74">
        <f t="shared" si="2"/>
        <v>0</v>
      </c>
      <c r="M139" s="75"/>
      <c r="N139" s="76">
        <v>0</v>
      </c>
    </row>
    <row r="140" spans="2:14" ht="23.15" customHeight="1">
      <c r="B140" s="67"/>
      <c r="C140" s="68"/>
      <c r="D140" s="296"/>
      <c r="E140" s="297"/>
      <c r="F140" s="69">
        <v>0</v>
      </c>
      <c r="G140" s="70">
        <v>0</v>
      </c>
      <c r="H140" s="71">
        <v>0</v>
      </c>
      <c r="I140" s="72">
        <v>0</v>
      </c>
      <c r="J140" s="73">
        <v>0</v>
      </c>
      <c r="K140" s="74">
        <v>0</v>
      </c>
      <c r="L140" s="74">
        <f t="shared" si="2"/>
        <v>0</v>
      </c>
      <c r="M140" s="75"/>
      <c r="N140" s="76">
        <v>0</v>
      </c>
    </row>
    <row r="141" spans="2:14" ht="23.15" customHeight="1">
      <c r="B141" s="67"/>
      <c r="C141" s="68"/>
      <c r="D141" s="296"/>
      <c r="E141" s="297"/>
      <c r="F141" s="69">
        <v>0</v>
      </c>
      <c r="G141" s="70">
        <v>0</v>
      </c>
      <c r="H141" s="71">
        <v>0</v>
      </c>
      <c r="I141" s="72">
        <v>0</v>
      </c>
      <c r="J141" s="73">
        <v>0</v>
      </c>
      <c r="K141" s="74">
        <v>0</v>
      </c>
      <c r="L141" s="74">
        <f t="shared" si="2"/>
        <v>0</v>
      </c>
      <c r="M141" s="75"/>
      <c r="N141" s="76">
        <v>0</v>
      </c>
    </row>
    <row r="142" spans="2:14" ht="23.15" customHeight="1">
      <c r="B142" s="67"/>
      <c r="C142" s="68"/>
      <c r="D142" s="296"/>
      <c r="E142" s="297"/>
      <c r="F142" s="69">
        <v>0</v>
      </c>
      <c r="G142" s="70">
        <v>0</v>
      </c>
      <c r="H142" s="71">
        <v>0</v>
      </c>
      <c r="I142" s="72">
        <v>0</v>
      </c>
      <c r="J142" s="73">
        <v>0</v>
      </c>
      <c r="K142" s="74">
        <v>0</v>
      </c>
      <c r="L142" s="74">
        <f t="shared" si="2"/>
        <v>0</v>
      </c>
      <c r="M142" s="75"/>
      <c r="N142" s="76">
        <v>0</v>
      </c>
    </row>
    <row r="143" spans="2:14" ht="23.15" customHeight="1">
      <c r="B143" s="67"/>
      <c r="C143" s="68"/>
      <c r="D143" s="296"/>
      <c r="E143" s="297"/>
      <c r="F143" s="69">
        <v>0</v>
      </c>
      <c r="G143" s="70">
        <v>0</v>
      </c>
      <c r="H143" s="71">
        <v>0</v>
      </c>
      <c r="I143" s="72">
        <v>0</v>
      </c>
      <c r="J143" s="73">
        <v>0</v>
      </c>
      <c r="K143" s="74">
        <v>0</v>
      </c>
      <c r="L143" s="74">
        <f t="shared" si="2"/>
        <v>0</v>
      </c>
      <c r="M143" s="75"/>
      <c r="N143" s="76">
        <v>0</v>
      </c>
    </row>
    <row r="144" spans="2:14" ht="23.15" customHeight="1">
      <c r="B144" s="67"/>
      <c r="C144" s="68"/>
      <c r="D144" s="296"/>
      <c r="E144" s="297"/>
      <c r="F144" s="69">
        <v>0</v>
      </c>
      <c r="G144" s="70">
        <v>0</v>
      </c>
      <c r="H144" s="71">
        <v>0</v>
      </c>
      <c r="I144" s="72">
        <v>0</v>
      </c>
      <c r="J144" s="73">
        <v>0</v>
      </c>
      <c r="K144" s="74">
        <v>0</v>
      </c>
      <c r="L144" s="74">
        <f t="shared" si="2"/>
        <v>0</v>
      </c>
      <c r="M144" s="75"/>
      <c r="N144" s="76">
        <v>0</v>
      </c>
    </row>
    <row r="145" spans="2:14" ht="23.15" customHeight="1">
      <c r="B145" s="67"/>
      <c r="C145" s="68"/>
      <c r="D145" s="296"/>
      <c r="E145" s="297"/>
      <c r="F145" s="69">
        <v>0</v>
      </c>
      <c r="G145" s="70">
        <v>0</v>
      </c>
      <c r="H145" s="71">
        <v>0</v>
      </c>
      <c r="I145" s="72">
        <v>0</v>
      </c>
      <c r="J145" s="73">
        <v>0</v>
      </c>
      <c r="K145" s="74">
        <v>0</v>
      </c>
      <c r="L145" s="74">
        <f t="shared" si="2"/>
        <v>0</v>
      </c>
      <c r="M145" s="75"/>
      <c r="N145" s="76">
        <v>0</v>
      </c>
    </row>
    <row r="146" spans="2:14" ht="23.15" customHeight="1">
      <c r="B146" s="67"/>
      <c r="C146" s="68"/>
      <c r="D146" s="296"/>
      <c r="E146" s="297"/>
      <c r="F146" s="69">
        <v>0</v>
      </c>
      <c r="G146" s="70">
        <v>0</v>
      </c>
      <c r="H146" s="71">
        <v>0</v>
      </c>
      <c r="I146" s="72">
        <v>0</v>
      </c>
      <c r="J146" s="73">
        <v>0</v>
      </c>
      <c r="K146" s="74">
        <v>0</v>
      </c>
      <c r="L146" s="74">
        <f t="shared" si="2"/>
        <v>0</v>
      </c>
      <c r="M146" s="75"/>
      <c r="N146" s="76">
        <v>0</v>
      </c>
    </row>
    <row r="147" spans="2:14" ht="23.15" customHeight="1">
      <c r="B147" s="67"/>
      <c r="C147" s="68"/>
      <c r="D147" s="296"/>
      <c r="E147" s="297"/>
      <c r="F147" s="69">
        <v>0</v>
      </c>
      <c r="G147" s="70">
        <v>0</v>
      </c>
      <c r="H147" s="71">
        <v>0</v>
      </c>
      <c r="I147" s="72">
        <v>0</v>
      </c>
      <c r="J147" s="73">
        <v>0</v>
      </c>
      <c r="K147" s="74">
        <v>0</v>
      </c>
      <c r="L147" s="74">
        <f t="shared" si="2"/>
        <v>0</v>
      </c>
      <c r="M147" s="75"/>
      <c r="N147" s="76">
        <v>0</v>
      </c>
    </row>
    <row r="148" spans="2:14" ht="23.15" customHeight="1">
      <c r="B148" s="67">
        <v>0</v>
      </c>
      <c r="C148" s="68"/>
      <c r="D148" s="296"/>
      <c r="E148" s="297"/>
      <c r="F148" s="69">
        <v>0</v>
      </c>
      <c r="G148" s="70">
        <v>0</v>
      </c>
      <c r="H148" s="71">
        <v>0</v>
      </c>
      <c r="I148" s="72">
        <v>0</v>
      </c>
      <c r="J148" s="73">
        <v>0</v>
      </c>
      <c r="K148" s="74">
        <v>0</v>
      </c>
      <c r="L148" s="77">
        <f t="shared" si="2"/>
        <v>0</v>
      </c>
      <c r="M148" s="75"/>
      <c r="N148" s="76">
        <v>0</v>
      </c>
    </row>
    <row r="149" spans="2:14" ht="23.15" customHeight="1">
      <c r="B149" s="67">
        <v>0</v>
      </c>
      <c r="C149" s="68"/>
      <c r="D149" s="296"/>
      <c r="E149" s="297"/>
      <c r="F149" s="69">
        <v>0</v>
      </c>
      <c r="G149" s="70">
        <v>0</v>
      </c>
      <c r="H149" s="71">
        <v>0</v>
      </c>
      <c r="I149" s="72">
        <v>0</v>
      </c>
      <c r="J149" s="73">
        <v>0</v>
      </c>
      <c r="K149" s="74">
        <v>0</v>
      </c>
      <c r="L149" s="74">
        <f t="shared" si="2"/>
        <v>0</v>
      </c>
      <c r="M149" s="75"/>
      <c r="N149" s="76">
        <v>0</v>
      </c>
    </row>
    <row r="150" spans="2:14" ht="23.15" customHeight="1">
      <c r="B150" s="67">
        <v>0</v>
      </c>
      <c r="C150" s="68"/>
      <c r="D150" s="296"/>
      <c r="E150" s="297"/>
      <c r="F150" s="69">
        <v>0</v>
      </c>
      <c r="G150" s="70">
        <v>0</v>
      </c>
      <c r="H150" s="71">
        <v>0</v>
      </c>
      <c r="I150" s="72">
        <v>0</v>
      </c>
      <c r="J150" s="73">
        <v>0</v>
      </c>
      <c r="K150" s="74">
        <v>0</v>
      </c>
      <c r="L150" s="74">
        <f t="shared" si="2"/>
        <v>0</v>
      </c>
      <c r="M150" s="75"/>
      <c r="N150" s="76">
        <v>0</v>
      </c>
    </row>
    <row r="151" spans="2:14" ht="23.15" customHeight="1">
      <c r="B151" s="67">
        <v>0</v>
      </c>
      <c r="C151" s="68"/>
      <c r="D151" s="296"/>
      <c r="E151" s="297"/>
      <c r="F151" s="69">
        <v>0</v>
      </c>
      <c r="G151" s="70">
        <v>0</v>
      </c>
      <c r="H151" s="71">
        <v>0</v>
      </c>
      <c r="I151" s="72">
        <v>0</v>
      </c>
      <c r="J151" s="73">
        <v>0</v>
      </c>
      <c r="K151" s="74">
        <v>0</v>
      </c>
      <c r="L151" s="74">
        <f t="shared" si="2"/>
        <v>0</v>
      </c>
      <c r="M151" s="75"/>
      <c r="N151" s="76">
        <v>0</v>
      </c>
    </row>
    <row r="152" spans="2:14" ht="23.15" customHeight="1">
      <c r="B152" s="67">
        <v>0</v>
      </c>
      <c r="C152" s="68"/>
      <c r="D152" s="296"/>
      <c r="E152" s="297"/>
      <c r="F152" s="69">
        <v>0</v>
      </c>
      <c r="G152" s="70">
        <v>0</v>
      </c>
      <c r="H152" s="71">
        <v>0</v>
      </c>
      <c r="I152" s="72">
        <v>0</v>
      </c>
      <c r="J152" s="73">
        <v>0</v>
      </c>
      <c r="K152" s="74">
        <v>0</v>
      </c>
      <c r="L152" s="74">
        <f t="shared" si="2"/>
        <v>0</v>
      </c>
      <c r="M152" s="75"/>
      <c r="N152" s="76">
        <v>0</v>
      </c>
    </row>
    <row r="153" spans="2:14" ht="23.15" customHeight="1">
      <c r="B153" s="67">
        <v>0</v>
      </c>
      <c r="C153" s="68"/>
      <c r="D153" s="296"/>
      <c r="E153" s="297"/>
      <c r="F153" s="69">
        <v>0</v>
      </c>
      <c r="G153" s="70">
        <v>0</v>
      </c>
      <c r="H153" s="71">
        <v>0</v>
      </c>
      <c r="I153" s="72">
        <v>0</v>
      </c>
      <c r="J153" s="73">
        <v>0</v>
      </c>
      <c r="K153" s="74">
        <v>0</v>
      </c>
      <c r="L153" s="74">
        <f t="shared" si="2"/>
        <v>0</v>
      </c>
      <c r="M153" s="75"/>
      <c r="N153" s="76">
        <v>0</v>
      </c>
    </row>
    <row r="154" spans="2:14" ht="23.15" customHeight="1" thickBot="1">
      <c r="B154" s="79">
        <v>0</v>
      </c>
      <c r="C154" s="80"/>
      <c r="D154" s="317"/>
      <c r="E154" s="318"/>
      <c r="F154" s="81">
        <v>0</v>
      </c>
      <c r="G154" s="82">
        <v>0</v>
      </c>
      <c r="H154" s="83">
        <v>0</v>
      </c>
      <c r="I154" s="84">
        <v>0</v>
      </c>
      <c r="J154" s="85">
        <v>0</v>
      </c>
      <c r="K154" s="86">
        <v>0</v>
      </c>
      <c r="L154" s="86">
        <f t="shared" si="2"/>
        <v>0</v>
      </c>
      <c r="M154" s="87"/>
      <c r="N154" s="88">
        <v>0</v>
      </c>
    </row>
    <row r="155" spans="2:14" ht="23.15" customHeight="1">
      <c r="B155" s="57">
        <v>0</v>
      </c>
      <c r="C155" s="89"/>
      <c r="D155" s="319"/>
      <c r="E155" s="320"/>
      <c r="F155" s="59">
        <v>0</v>
      </c>
      <c r="G155" s="60">
        <v>0</v>
      </c>
      <c r="H155" s="61">
        <v>0</v>
      </c>
      <c r="I155" s="62">
        <v>0</v>
      </c>
      <c r="J155" s="63">
        <v>0</v>
      </c>
      <c r="K155" s="64">
        <v>0</v>
      </c>
      <c r="L155" s="64">
        <f t="shared" si="2"/>
        <v>0</v>
      </c>
      <c r="M155" s="65"/>
      <c r="N155" s="66">
        <v>0</v>
      </c>
    </row>
    <row r="156" spans="2:14" ht="23.15" customHeight="1">
      <c r="B156" s="67">
        <v>0</v>
      </c>
      <c r="C156" s="68"/>
      <c r="D156" s="296"/>
      <c r="E156" s="297"/>
      <c r="F156" s="69">
        <v>0</v>
      </c>
      <c r="G156" s="70">
        <v>0</v>
      </c>
      <c r="H156" s="71">
        <v>0</v>
      </c>
      <c r="I156" s="72">
        <v>0</v>
      </c>
      <c r="J156" s="73">
        <v>0</v>
      </c>
      <c r="K156" s="74">
        <v>0</v>
      </c>
      <c r="L156" s="74">
        <f t="shared" si="2"/>
        <v>0</v>
      </c>
      <c r="M156" s="75"/>
      <c r="N156" s="76">
        <v>0</v>
      </c>
    </row>
    <row r="157" spans="2:14" ht="23.15" customHeight="1">
      <c r="B157" s="67">
        <v>0</v>
      </c>
      <c r="C157" s="68"/>
      <c r="D157" s="296"/>
      <c r="E157" s="297"/>
      <c r="F157" s="69">
        <v>0</v>
      </c>
      <c r="G157" s="70">
        <v>0</v>
      </c>
      <c r="H157" s="71">
        <v>0</v>
      </c>
      <c r="I157" s="72">
        <v>0</v>
      </c>
      <c r="J157" s="73">
        <v>0</v>
      </c>
      <c r="K157" s="74">
        <v>0</v>
      </c>
      <c r="L157" s="74">
        <f t="shared" si="2"/>
        <v>0</v>
      </c>
      <c r="M157" s="75"/>
      <c r="N157" s="76">
        <v>0</v>
      </c>
    </row>
    <row r="158" spans="2:14" ht="23.15" customHeight="1">
      <c r="B158" s="67">
        <v>0</v>
      </c>
      <c r="C158" s="68"/>
      <c r="D158" s="296"/>
      <c r="E158" s="297"/>
      <c r="F158" s="69">
        <v>0</v>
      </c>
      <c r="G158" s="70">
        <v>0</v>
      </c>
      <c r="H158" s="71">
        <v>0</v>
      </c>
      <c r="I158" s="72">
        <v>0</v>
      </c>
      <c r="J158" s="73">
        <v>0</v>
      </c>
      <c r="K158" s="74">
        <v>0</v>
      </c>
      <c r="L158" s="74">
        <f t="shared" si="2"/>
        <v>0</v>
      </c>
      <c r="M158" s="75"/>
      <c r="N158" s="76">
        <v>0</v>
      </c>
    </row>
    <row r="159" spans="2:14" ht="23.15" customHeight="1">
      <c r="B159" s="67">
        <v>0</v>
      </c>
      <c r="C159" s="68"/>
      <c r="D159" s="296"/>
      <c r="E159" s="297"/>
      <c r="F159" s="69">
        <v>0</v>
      </c>
      <c r="G159" s="70">
        <v>0</v>
      </c>
      <c r="H159" s="71">
        <v>0</v>
      </c>
      <c r="I159" s="72">
        <v>0</v>
      </c>
      <c r="J159" s="73">
        <v>0</v>
      </c>
      <c r="K159" s="74">
        <v>0</v>
      </c>
      <c r="L159" s="74">
        <f t="shared" si="2"/>
        <v>0</v>
      </c>
      <c r="M159" s="75"/>
      <c r="N159" s="76">
        <v>0</v>
      </c>
    </row>
    <row r="160" spans="2:14" ht="23.15" customHeight="1">
      <c r="B160" s="67">
        <v>0</v>
      </c>
      <c r="C160" s="68"/>
      <c r="D160" s="296"/>
      <c r="E160" s="297"/>
      <c r="F160" s="69">
        <v>0</v>
      </c>
      <c r="G160" s="70">
        <v>0</v>
      </c>
      <c r="H160" s="71">
        <v>0</v>
      </c>
      <c r="I160" s="72">
        <v>0</v>
      </c>
      <c r="J160" s="73">
        <v>0</v>
      </c>
      <c r="K160" s="74">
        <v>0</v>
      </c>
      <c r="L160" s="74">
        <f t="shared" si="2"/>
        <v>0</v>
      </c>
      <c r="M160" s="75"/>
      <c r="N160" s="76">
        <v>0</v>
      </c>
    </row>
    <row r="161" spans="2:14" ht="23.15" customHeight="1">
      <c r="B161" s="67">
        <v>0</v>
      </c>
      <c r="C161" s="68"/>
      <c r="D161" s="296"/>
      <c r="E161" s="297"/>
      <c r="F161" s="69">
        <v>0</v>
      </c>
      <c r="G161" s="70">
        <v>0</v>
      </c>
      <c r="H161" s="71">
        <v>0</v>
      </c>
      <c r="I161" s="72">
        <v>0</v>
      </c>
      <c r="J161" s="73">
        <v>0</v>
      </c>
      <c r="K161" s="74">
        <v>0</v>
      </c>
      <c r="L161" s="74">
        <f t="shared" si="2"/>
        <v>0</v>
      </c>
      <c r="M161" s="75"/>
      <c r="N161" s="76">
        <v>0</v>
      </c>
    </row>
    <row r="162" spans="2:14" ht="23.15" customHeight="1">
      <c r="B162" s="67">
        <v>0</v>
      </c>
      <c r="C162" s="68"/>
      <c r="D162" s="296"/>
      <c r="E162" s="297"/>
      <c r="F162" s="69">
        <v>0</v>
      </c>
      <c r="G162" s="70">
        <v>0</v>
      </c>
      <c r="H162" s="71">
        <v>0</v>
      </c>
      <c r="I162" s="72">
        <v>0</v>
      </c>
      <c r="J162" s="73">
        <v>0</v>
      </c>
      <c r="K162" s="74">
        <v>0</v>
      </c>
      <c r="L162" s="74">
        <f t="shared" si="2"/>
        <v>0</v>
      </c>
      <c r="M162" s="75"/>
      <c r="N162" s="76">
        <v>0</v>
      </c>
    </row>
    <row r="163" spans="2:14" ht="23.15" customHeight="1">
      <c r="B163" s="67">
        <v>0</v>
      </c>
      <c r="C163" s="68"/>
      <c r="D163" s="296"/>
      <c r="E163" s="297"/>
      <c r="F163" s="69">
        <v>0</v>
      </c>
      <c r="G163" s="70">
        <v>0</v>
      </c>
      <c r="H163" s="71">
        <v>0</v>
      </c>
      <c r="I163" s="72">
        <v>0</v>
      </c>
      <c r="J163" s="73">
        <v>0</v>
      </c>
      <c r="K163" s="74">
        <v>0</v>
      </c>
      <c r="L163" s="74">
        <f t="shared" si="2"/>
        <v>0</v>
      </c>
      <c r="M163" s="75"/>
      <c r="N163" s="76">
        <v>0</v>
      </c>
    </row>
    <row r="164" spans="2:14" ht="23.15" customHeight="1">
      <c r="B164" s="67">
        <v>0</v>
      </c>
      <c r="C164" s="68"/>
      <c r="D164" s="296"/>
      <c r="E164" s="297"/>
      <c r="F164" s="69">
        <v>0</v>
      </c>
      <c r="G164" s="70">
        <v>0</v>
      </c>
      <c r="H164" s="71">
        <v>0</v>
      </c>
      <c r="I164" s="72">
        <v>0</v>
      </c>
      <c r="J164" s="73">
        <v>0</v>
      </c>
      <c r="K164" s="74">
        <v>0</v>
      </c>
      <c r="L164" s="74">
        <f t="shared" si="2"/>
        <v>0</v>
      </c>
      <c r="M164" s="75"/>
      <c r="N164" s="76">
        <v>0</v>
      </c>
    </row>
    <row r="165" spans="2:14" ht="23.15" customHeight="1">
      <c r="B165" s="67">
        <v>0</v>
      </c>
      <c r="C165" s="68"/>
      <c r="D165" s="296"/>
      <c r="E165" s="297"/>
      <c r="F165" s="69">
        <v>0</v>
      </c>
      <c r="G165" s="70">
        <v>0</v>
      </c>
      <c r="H165" s="71">
        <v>0</v>
      </c>
      <c r="I165" s="72">
        <v>0</v>
      </c>
      <c r="J165" s="73">
        <v>0</v>
      </c>
      <c r="K165" s="74">
        <v>0</v>
      </c>
      <c r="L165" s="74">
        <f t="shared" si="2"/>
        <v>0</v>
      </c>
      <c r="M165" s="75"/>
      <c r="N165" s="76">
        <v>0</v>
      </c>
    </row>
    <row r="166" spans="2:14" ht="23.15" customHeight="1">
      <c r="B166" s="67">
        <v>0</v>
      </c>
      <c r="C166" s="68"/>
      <c r="D166" s="296"/>
      <c r="E166" s="297"/>
      <c r="F166" s="69">
        <v>0</v>
      </c>
      <c r="G166" s="70">
        <v>0</v>
      </c>
      <c r="H166" s="71">
        <v>0</v>
      </c>
      <c r="I166" s="72">
        <v>0</v>
      </c>
      <c r="J166" s="73">
        <v>0</v>
      </c>
      <c r="K166" s="74">
        <v>0</v>
      </c>
      <c r="L166" s="74">
        <f t="shared" si="2"/>
        <v>0</v>
      </c>
      <c r="M166" s="75"/>
      <c r="N166" s="76">
        <v>0</v>
      </c>
    </row>
    <row r="167" spans="2:14" ht="23.15" customHeight="1">
      <c r="B167" s="67">
        <v>0</v>
      </c>
      <c r="C167" s="68"/>
      <c r="D167" s="296"/>
      <c r="E167" s="297"/>
      <c r="F167" s="69">
        <v>0</v>
      </c>
      <c r="G167" s="70">
        <v>0</v>
      </c>
      <c r="H167" s="71">
        <v>0</v>
      </c>
      <c r="I167" s="72">
        <v>0</v>
      </c>
      <c r="J167" s="73">
        <v>0</v>
      </c>
      <c r="K167" s="74">
        <v>0</v>
      </c>
      <c r="L167" s="74">
        <f t="shared" si="2"/>
        <v>0</v>
      </c>
      <c r="M167" s="75"/>
      <c r="N167" s="76">
        <v>0</v>
      </c>
    </row>
    <row r="168" spans="2:14" ht="23.15" customHeight="1">
      <c r="B168" s="67">
        <v>0</v>
      </c>
      <c r="C168" s="68"/>
      <c r="D168" s="296"/>
      <c r="E168" s="297"/>
      <c r="F168" s="69">
        <v>0</v>
      </c>
      <c r="G168" s="70">
        <v>0</v>
      </c>
      <c r="H168" s="71">
        <v>0</v>
      </c>
      <c r="I168" s="72">
        <v>0</v>
      </c>
      <c r="J168" s="73">
        <v>0</v>
      </c>
      <c r="K168" s="74">
        <v>0</v>
      </c>
      <c r="L168" s="74">
        <f t="shared" si="2"/>
        <v>0</v>
      </c>
      <c r="M168" s="75"/>
      <c r="N168" s="76">
        <v>0</v>
      </c>
    </row>
    <row r="169" spans="2:14" ht="23.15" customHeight="1">
      <c r="B169" s="67">
        <v>0</v>
      </c>
      <c r="C169" s="68"/>
      <c r="D169" s="296"/>
      <c r="E169" s="297"/>
      <c r="F169" s="69">
        <v>0</v>
      </c>
      <c r="G169" s="70">
        <v>0</v>
      </c>
      <c r="H169" s="71">
        <v>0</v>
      </c>
      <c r="I169" s="72">
        <v>0</v>
      </c>
      <c r="J169" s="73">
        <v>0</v>
      </c>
      <c r="K169" s="74">
        <v>0</v>
      </c>
      <c r="L169" s="74">
        <f t="shared" si="2"/>
        <v>0</v>
      </c>
      <c r="M169" s="75"/>
      <c r="N169" s="76">
        <v>0</v>
      </c>
    </row>
    <row r="170" spans="2:14" ht="23.15" customHeight="1">
      <c r="B170" s="67">
        <v>0</v>
      </c>
      <c r="C170" s="68"/>
      <c r="D170" s="296"/>
      <c r="E170" s="297"/>
      <c r="F170" s="69">
        <v>0</v>
      </c>
      <c r="G170" s="70">
        <v>0</v>
      </c>
      <c r="H170" s="71">
        <v>0</v>
      </c>
      <c r="I170" s="72">
        <v>0</v>
      </c>
      <c r="J170" s="73">
        <v>0</v>
      </c>
      <c r="K170" s="74">
        <v>0</v>
      </c>
      <c r="L170" s="74">
        <f t="shared" si="2"/>
        <v>0</v>
      </c>
      <c r="M170" s="75"/>
      <c r="N170" s="76">
        <v>0</v>
      </c>
    </row>
    <row r="171" spans="2:14" ht="23.15" customHeight="1">
      <c r="B171" s="67">
        <v>0</v>
      </c>
      <c r="C171" s="68"/>
      <c r="D171" s="296"/>
      <c r="E171" s="297"/>
      <c r="F171" s="69">
        <v>0</v>
      </c>
      <c r="G171" s="70">
        <v>0</v>
      </c>
      <c r="H171" s="71">
        <v>0</v>
      </c>
      <c r="I171" s="72">
        <v>0</v>
      </c>
      <c r="J171" s="73">
        <v>0</v>
      </c>
      <c r="K171" s="74">
        <v>0</v>
      </c>
      <c r="L171" s="74">
        <f t="shared" si="2"/>
        <v>0</v>
      </c>
      <c r="M171" s="75"/>
      <c r="N171" s="76">
        <v>0</v>
      </c>
    </row>
    <row r="172" spans="2:14" ht="23.15" customHeight="1">
      <c r="B172" s="67">
        <v>0</v>
      </c>
      <c r="C172" s="68"/>
      <c r="D172" s="296"/>
      <c r="E172" s="297"/>
      <c r="F172" s="69">
        <v>0</v>
      </c>
      <c r="G172" s="70">
        <v>0</v>
      </c>
      <c r="H172" s="71">
        <v>0</v>
      </c>
      <c r="I172" s="72">
        <v>0</v>
      </c>
      <c r="J172" s="73">
        <v>0</v>
      </c>
      <c r="K172" s="74">
        <v>0</v>
      </c>
      <c r="L172" s="77">
        <f t="shared" si="2"/>
        <v>0</v>
      </c>
      <c r="M172" s="75"/>
      <c r="N172" s="76">
        <v>0</v>
      </c>
    </row>
    <row r="173" spans="2:14" ht="23.15" customHeight="1">
      <c r="B173" s="67">
        <v>0</v>
      </c>
      <c r="C173" s="68"/>
      <c r="D173" s="296"/>
      <c r="E173" s="297"/>
      <c r="F173" s="69">
        <v>0</v>
      </c>
      <c r="G173" s="70">
        <v>0</v>
      </c>
      <c r="H173" s="71">
        <v>0</v>
      </c>
      <c r="I173" s="72">
        <v>0</v>
      </c>
      <c r="J173" s="73">
        <v>0</v>
      </c>
      <c r="K173" s="74">
        <v>0</v>
      </c>
      <c r="L173" s="74">
        <f t="shared" si="2"/>
        <v>0</v>
      </c>
      <c r="M173" s="75"/>
      <c r="N173" s="76">
        <v>0</v>
      </c>
    </row>
    <row r="174" spans="2:14" ht="23.15" customHeight="1">
      <c r="B174" s="67">
        <v>0</v>
      </c>
      <c r="C174" s="68"/>
      <c r="D174" s="296"/>
      <c r="E174" s="297"/>
      <c r="F174" s="69">
        <v>0</v>
      </c>
      <c r="G174" s="70">
        <v>0</v>
      </c>
      <c r="H174" s="71">
        <v>0</v>
      </c>
      <c r="I174" s="72">
        <v>0</v>
      </c>
      <c r="J174" s="73">
        <v>0</v>
      </c>
      <c r="K174" s="74">
        <v>0</v>
      </c>
      <c r="L174" s="74">
        <f t="shared" si="2"/>
        <v>0</v>
      </c>
      <c r="M174" s="75"/>
      <c r="N174" s="76">
        <v>0</v>
      </c>
    </row>
    <row r="175" spans="2:14" ht="23.15" customHeight="1">
      <c r="B175" s="67">
        <v>0</v>
      </c>
      <c r="C175" s="68"/>
      <c r="D175" s="296"/>
      <c r="E175" s="297"/>
      <c r="F175" s="69">
        <v>0</v>
      </c>
      <c r="G175" s="70">
        <v>0</v>
      </c>
      <c r="H175" s="71">
        <v>0</v>
      </c>
      <c r="I175" s="72">
        <v>0</v>
      </c>
      <c r="J175" s="73">
        <v>0</v>
      </c>
      <c r="K175" s="74">
        <v>0</v>
      </c>
      <c r="L175" s="74">
        <f t="shared" si="2"/>
        <v>0</v>
      </c>
      <c r="M175" s="75"/>
      <c r="N175" s="76">
        <v>0</v>
      </c>
    </row>
    <row r="176" spans="2:14" ht="23.15" customHeight="1">
      <c r="B176" s="67">
        <v>0</v>
      </c>
      <c r="C176" s="68"/>
      <c r="D176" s="296"/>
      <c r="E176" s="297"/>
      <c r="F176" s="69">
        <v>0</v>
      </c>
      <c r="G176" s="70">
        <v>0</v>
      </c>
      <c r="H176" s="71">
        <v>0</v>
      </c>
      <c r="I176" s="72">
        <v>0</v>
      </c>
      <c r="J176" s="73">
        <v>0</v>
      </c>
      <c r="K176" s="74">
        <v>0</v>
      </c>
      <c r="L176" s="74">
        <f t="shared" si="2"/>
        <v>0</v>
      </c>
      <c r="M176" s="75"/>
      <c r="N176" s="76">
        <v>0</v>
      </c>
    </row>
    <row r="177" spans="2:14" ht="23.15" customHeight="1">
      <c r="B177" s="67">
        <v>0</v>
      </c>
      <c r="C177" s="68"/>
      <c r="D177" s="296"/>
      <c r="E177" s="297"/>
      <c r="F177" s="69">
        <v>0</v>
      </c>
      <c r="G177" s="70">
        <v>0</v>
      </c>
      <c r="H177" s="71">
        <v>0</v>
      </c>
      <c r="I177" s="72">
        <v>0</v>
      </c>
      <c r="J177" s="73">
        <v>0</v>
      </c>
      <c r="K177" s="74">
        <v>0</v>
      </c>
      <c r="L177" s="74">
        <f t="shared" si="2"/>
        <v>0</v>
      </c>
      <c r="M177" s="75"/>
      <c r="N177" s="76">
        <v>0</v>
      </c>
    </row>
    <row r="178" spans="2:14" ht="23.15" customHeight="1">
      <c r="B178" s="67">
        <v>0</v>
      </c>
      <c r="C178" s="68"/>
      <c r="D178" s="296"/>
      <c r="E178" s="297"/>
      <c r="F178" s="69">
        <v>0</v>
      </c>
      <c r="G178" s="70">
        <v>0</v>
      </c>
      <c r="H178" s="71">
        <v>0</v>
      </c>
      <c r="I178" s="72">
        <v>0</v>
      </c>
      <c r="J178" s="73">
        <v>0</v>
      </c>
      <c r="K178" s="74">
        <v>0</v>
      </c>
      <c r="L178" s="74">
        <f t="shared" si="2"/>
        <v>0</v>
      </c>
      <c r="M178" s="75"/>
      <c r="N178" s="76">
        <v>0</v>
      </c>
    </row>
    <row r="179" spans="2:14" ht="23.15" customHeight="1" thickBot="1">
      <c r="B179" s="79">
        <v>0</v>
      </c>
      <c r="C179" s="80"/>
      <c r="D179" s="317"/>
      <c r="E179" s="318"/>
      <c r="F179" s="81">
        <v>0</v>
      </c>
      <c r="G179" s="82">
        <v>0</v>
      </c>
      <c r="H179" s="83">
        <v>0</v>
      </c>
      <c r="I179" s="84">
        <v>0</v>
      </c>
      <c r="J179" s="85">
        <v>0</v>
      </c>
      <c r="K179" s="86">
        <v>0</v>
      </c>
      <c r="L179" s="86">
        <f t="shared" si="2"/>
        <v>0</v>
      </c>
      <c r="M179" s="87"/>
      <c r="N179" s="88">
        <v>0</v>
      </c>
    </row>
    <row r="180" spans="2:14" ht="23.15" customHeight="1">
      <c r="B180" s="57">
        <v>0</v>
      </c>
      <c r="C180" s="89"/>
      <c r="D180" s="319"/>
      <c r="E180" s="320"/>
      <c r="F180" s="59">
        <v>0</v>
      </c>
      <c r="G180" s="60">
        <v>0</v>
      </c>
      <c r="H180" s="61">
        <v>0</v>
      </c>
      <c r="I180" s="62">
        <v>0</v>
      </c>
      <c r="J180" s="63">
        <v>0</v>
      </c>
      <c r="K180" s="64">
        <v>0</v>
      </c>
      <c r="L180" s="64">
        <f t="shared" si="2"/>
        <v>0</v>
      </c>
      <c r="M180" s="65"/>
      <c r="N180" s="66">
        <v>0</v>
      </c>
    </row>
    <row r="181" spans="2:14" ht="23.15" customHeight="1">
      <c r="B181" s="67">
        <v>0</v>
      </c>
      <c r="C181" s="68"/>
      <c r="D181" s="296"/>
      <c r="E181" s="297"/>
      <c r="F181" s="69">
        <v>0</v>
      </c>
      <c r="G181" s="70">
        <v>0</v>
      </c>
      <c r="H181" s="71">
        <v>0</v>
      </c>
      <c r="I181" s="72">
        <v>0</v>
      </c>
      <c r="J181" s="73">
        <v>0</v>
      </c>
      <c r="K181" s="74">
        <v>0</v>
      </c>
      <c r="L181" s="74">
        <f t="shared" si="2"/>
        <v>0</v>
      </c>
      <c r="M181" s="75"/>
      <c r="N181" s="76">
        <v>0</v>
      </c>
    </row>
    <row r="182" spans="2:14" ht="23.15" customHeight="1">
      <c r="B182" s="67">
        <v>0</v>
      </c>
      <c r="C182" s="68"/>
      <c r="D182" s="296"/>
      <c r="E182" s="297"/>
      <c r="F182" s="69">
        <v>0</v>
      </c>
      <c r="G182" s="70">
        <v>0</v>
      </c>
      <c r="H182" s="71">
        <v>0</v>
      </c>
      <c r="I182" s="72">
        <v>0</v>
      </c>
      <c r="J182" s="73">
        <v>0</v>
      </c>
      <c r="K182" s="74">
        <v>0</v>
      </c>
      <c r="L182" s="74">
        <f t="shared" si="2"/>
        <v>0</v>
      </c>
      <c r="M182" s="75"/>
      <c r="N182" s="76">
        <v>0</v>
      </c>
    </row>
    <row r="183" spans="2:14" ht="23.15" customHeight="1">
      <c r="B183" s="67">
        <v>0</v>
      </c>
      <c r="C183" s="68"/>
      <c r="D183" s="296"/>
      <c r="E183" s="297"/>
      <c r="F183" s="69">
        <v>0</v>
      </c>
      <c r="G183" s="70">
        <v>0</v>
      </c>
      <c r="H183" s="71">
        <v>0</v>
      </c>
      <c r="I183" s="72">
        <v>0</v>
      </c>
      <c r="J183" s="73">
        <v>0</v>
      </c>
      <c r="K183" s="74">
        <v>0</v>
      </c>
      <c r="L183" s="74">
        <f t="shared" si="2"/>
        <v>0</v>
      </c>
      <c r="M183" s="75"/>
      <c r="N183" s="76">
        <v>0</v>
      </c>
    </row>
    <row r="184" spans="2:14" ht="23.15" customHeight="1">
      <c r="B184" s="67">
        <v>0</v>
      </c>
      <c r="C184" s="68"/>
      <c r="D184" s="296"/>
      <c r="E184" s="297"/>
      <c r="F184" s="69">
        <v>0</v>
      </c>
      <c r="G184" s="70">
        <v>0</v>
      </c>
      <c r="H184" s="71">
        <v>0</v>
      </c>
      <c r="I184" s="72">
        <v>0</v>
      </c>
      <c r="J184" s="73">
        <v>0</v>
      </c>
      <c r="K184" s="74">
        <v>0</v>
      </c>
      <c r="L184" s="74">
        <f t="shared" si="2"/>
        <v>0</v>
      </c>
      <c r="M184" s="75"/>
      <c r="N184" s="76">
        <v>0</v>
      </c>
    </row>
    <row r="185" spans="2:14" ht="23.15" customHeight="1">
      <c r="B185" s="67">
        <v>0</v>
      </c>
      <c r="C185" s="68"/>
      <c r="D185" s="296"/>
      <c r="E185" s="297"/>
      <c r="F185" s="69">
        <v>0</v>
      </c>
      <c r="G185" s="70">
        <v>0</v>
      </c>
      <c r="H185" s="71">
        <v>0</v>
      </c>
      <c r="I185" s="72">
        <v>0</v>
      </c>
      <c r="J185" s="73">
        <v>0</v>
      </c>
      <c r="K185" s="74">
        <v>0</v>
      </c>
      <c r="L185" s="74">
        <f t="shared" si="2"/>
        <v>0</v>
      </c>
      <c r="M185" s="75"/>
      <c r="N185" s="76">
        <v>0</v>
      </c>
    </row>
    <row r="186" spans="2:14" ht="23.15" customHeight="1">
      <c r="B186" s="67">
        <v>0</v>
      </c>
      <c r="C186" s="68"/>
      <c r="D186" s="296"/>
      <c r="E186" s="297"/>
      <c r="F186" s="69">
        <v>0</v>
      </c>
      <c r="G186" s="70">
        <v>0</v>
      </c>
      <c r="H186" s="71">
        <v>0</v>
      </c>
      <c r="I186" s="72">
        <v>0</v>
      </c>
      <c r="J186" s="73">
        <v>0</v>
      </c>
      <c r="K186" s="74">
        <v>0</v>
      </c>
      <c r="L186" s="74">
        <f t="shared" si="2"/>
        <v>0</v>
      </c>
      <c r="M186" s="75"/>
      <c r="N186" s="76">
        <v>0</v>
      </c>
    </row>
    <row r="187" spans="2:14" ht="23.15" customHeight="1">
      <c r="B187" s="67">
        <v>0</v>
      </c>
      <c r="C187" s="68"/>
      <c r="D187" s="296"/>
      <c r="E187" s="297"/>
      <c r="F187" s="69">
        <v>0</v>
      </c>
      <c r="G187" s="70">
        <v>0</v>
      </c>
      <c r="H187" s="71">
        <v>0</v>
      </c>
      <c r="I187" s="72">
        <v>0</v>
      </c>
      <c r="J187" s="73">
        <v>0</v>
      </c>
      <c r="K187" s="74">
        <v>0</v>
      </c>
      <c r="L187" s="74">
        <f t="shared" si="2"/>
        <v>0</v>
      </c>
      <c r="M187" s="75"/>
      <c r="N187" s="76">
        <v>0</v>
      </c>
    </row>
    <row r="188" spans="2:14" ht="23.15" customHeight="1">
      <c r="B188" s="67">
        <v>0</v>
      </c>
      <c r="C188" s="68"/>
      <c r="D188" s="296"/>
      <c r="E188" s="297"/>
      <c r="F188" s="69">
        <v>0</v>
      </c>
      <c r="G188" s="70">
        <v>0</v>
      </c>
      <c r="H188" s="71">
        <v>0</v>
      </c>
      <c r="I188" s="72">
        <v>0</v>
      </c>
      <c r="J188" s="73">
        <v>0</v>
      </c>
      <c r="K188" s="74">
        <v>0</v>
      </c>
      <c r="L188" s="74">
        <f t="shared" si="2"/>
        <v>0</v>
      </c>
      <c r="M188" s="75"/>
      <c r="N188" s="76">
        <v>0</v>
      </c>
    </row>
    <row r="189" spans="2:14" ht="23.15" customHeight="1">
      <c r="B189" s="67">
        <v>0</v>
      </c>
      <c r="C189" s="68"/>
      <c r="D189" s="296"/>
      <c r="E189" s="297"/>
      <c r="F189" s="69">
        <v>0</v>
      </c>
      <c r="G189" s="70">
        <v>0</v>
      </c>
      <c r="H189" s="71">
        <v>0</v>
      </c>
      <c r="I189" s="72">
        <v>0</v>
      </c>
      <c r="J189" s="73">
        <v>0</v>
      </c>
      <c r="K189" s="74">
        <v>0</v>
      </c>
      <c r="L189" s="74">
        <f t="shared" si="2"/>
        <v>0</v>
      </c>
      <c r="M189" s="75"/>
      <c r="N189" s="76">
        <v>0</v>
      </c>
    </row>
    <row r="190" spans="2:14" ht="23.15" customHeight="1">
      <c r="B190" s="67">
        <v>0</v>
      </c>
      <c r="C190" s="68"/>
      <c r="D190" s="296"/>
      <c r="E190" s="297"/>
      <c r="F190" s="69">
        <v>0</v>
      </c>
      <c r="G190" s="70">
        <v>0</v>
      </c>
      <c r="H190" s="71">
        <v>0</v>
      </c>
      <c r="I190" s="72">
        <v>0</v>
      </c>
      <c r="J190" s="73">
        <v>0</v>
      </c>
      <c r="K190" s="74">
        <v>0</v>
      </c>
      <c r="L190" s="74">
        <f t="shared" si="2"/>
        <v>0</v>
      </c>
      <c r="M190" s="75"/>
      <c r="N190" s="76">
        <v>0</v>
      </c>
    </row>
    <row r="191" spans="2:14" ht="23.15" customHeight="1">
      <c r="B191" s="67">
        <v>0</v>
      </c>
      <c r="C191" s="68"/>
      <c r="D191" s="296"/>
      <c r="E191" s="297"/>
      <c r="F191" s="69">
        <v>0</v>
      </c>
      <c r="G191" s="70">
        <v>0</v>
      </c>
      <c r="H191" s="71">
        <v>0</v>
      </c>
      <c r="I191" s="72">
        <v>0</v>
      </c>
      <c r="J191" s="73">
        <v>0</v>
      </c>
      <c r="K191" s="74">
        <v>0</v>
      </c>
      <c r="L191" s="74">
        <f t="shared" si="2"/>
        <v>0</v>
      </c>
      <c r="M191" s="75"/>
      <c r="N191" s="76">
        <v>0</v>
      </c>
    </row>
    <row r="192" spans="2:14" ht="23.15" customHeight="1">
      <c r="B192" s="67">
        <v>0</v>
      </c>
      <c r="C192" s="68"/>
      <c r="D192" s="296"/>
      <c r="E192" s="297"/>
      <c r="F192" s="69">
        <v>0</v>
      </c>
      <c r="G192" s="70">
        <v>0</v>
      </c>
      <c r="H192" s="71">
        <v>0</v>
      </c>
      <c r="I192" s="72">
        <v>0</v>
      </c>
      <c r="J192" s="73">
        <v>0</v>
      </c>
      <c r="K192" s="74">
        <v>0</v>
      </c>
      <c r="L192" s="74">
        <f t="shared" si="2"/>
        <v>0</v>
      </c>
      <c r="M192" s="75"/>
      <c r="N192" s="76">
        <v>0</v>
      </c>
    </row>
    <row r="193" spans="2:14" ht="23.15" customHeight="1">
      <c r="B193" s="67">
        <v>0</v>
      </c>
      <c r="C193" s="68"/>
      <c r="D193" s="296"/>
      <c r="E193" s="297"/>
      <c r="F193" s="69">
        <v>0</v>
      </c>
      <c r="G193" s="70">
        <v>0</v>
      </c>
      <c r="H193" s="71">
        <v>0</v>
      </c>
      <c r="I193" s="72">
        <v>0</v>
      </c>
      <c r="J193" s="73">
        <v>0</v>
      </c>
      <c r="K193" s="74">
        <v>0</v>
      </c>
      <c r="L193" s="74">
        <f t="shared" si="2"/>
        <v>0</v>
      </c>
      <c r="M193" s="75"/>
      <c r="N193" s="76">
        <v>0</v>
      </c>
    </row>
    <row r="194" spans="2:14" ht="23.15" customHeight="1">
      <c r="B194" s="67">
        <v>0</v>
      </c>
      <c r="C194" s="68"/>
      <c r="D194" s="296"/>
      <c r="E194" s="297"/>
      <c r="F194" s="69">
        <v>0</v>
      </c>
      <c r="G194" s="70">
        <v>0</v>
      </c>
      <c r="H194" s="71">
        <v>0</v>
      </c>
      <c r="I194" s="72">
        <v>0</v>
      </c>
      <c r="J194" s="73">
        <v>0</v>
      </c>
      <c r="K194" s="74">
        <v>0</v>
      </c>
      <c r="L194" s="74">
        <f t="shared" si="2"/>
        <v>0</v>
      </c>
      <c r="M194" s="75"/>
      <c r="N194" s="76">
        <v>0</v>
      </c>
    </row>
    <row r="195" spans="2:14" ht="23.15" customHeight="1">
      <c r="B195" s="67">
        <v>0</v>
      </c>
      <c r="C195" s="68"/>
      <c r="D195" s="296"/>
      <c r="E195" s="297"/>
      <c r="F195" s="69">
        <v>0</v>
      </c>
      <c r="G195" s="70">
        <v>0</v>
      </c>
      <c r="H195" s="71">
        <v>0</v>
      </c>
      <c r="I195" s="72">
        <v>0</v>
      </c>
      <c r="J195" s="73">
        <v>0</v>
      </c>
      <c r="K195" s="74">
        <v>0</v>
      </c>
      <c r="L195" s="74">
        <f t="shared" si="2"/>
        <v>0</v>
      </c>
      <c r="M195" s="75"/>
      <c r="N195" s="76">
        <v>0</v>
      </c>
    </row>
    <row r="196" spans="2:14" ht="23.15" customHeight="1">
      <c r="B196" s="67">
        <v>0</v>
      </c>
      <c r="C196" s="68"/>
      <c r="D196" s="296"/>
      <c r="E196" s="297"/>
      <c r="F196" s="69">
        <v>0</v>
      </c>
      <c r="G196" s="70">
        <v>0</v>
      </c>
      <c r="H196" s="71">
        <v>0</v>
      </c>
      <c r="I196" s="72">
        <v>0</v>
      </c>
      <c r="J196" s="73">
        <v>0</v>
      </c>
      <c r="K196" s="74">
        <v>0</v>
      </c>
      <c r="L196" s="77">
        <f t="shared" si="2"/>
        <v>0</v>
      </c>
      <c r="M196" s="75"/>
      <c r="N196" s="76">
        <v>0</v>
      </c>
    </row>
    <row r="197" spans="2:14" ht="23.15" customHeight="1">
      <c r="B197" s="67">
        <v>0</v>
      </c>
      <c r="C197" s="68"/>
      <c r="D197" s="296"/>
      <c r="E197" s="297"/>
      <c r="F197" s="69">
        <v>0</v>
      </c>
      <c r="G197" s="70">
        <v>0</v>
      </c>
      <c r="H197" s="71">
        <v>0</v>
      </c>
      <c r="I197" s="72">
        <v>0</v>
      </c>
      <c r="J197" s="73">
        <v>0</v>
      </c>
      <c r="K197" s="74">
        <v>0</v>
      </c>
      <c r="L197" s="74">
        <f t="shared" ref="L197:L254" si="3">ROUND(I197*K197,0)</f>
        <v>0</v>
      </c>
      <c r="M197" s="75"/>
      <c r="N197" s="76">
        <v>0</v>
      </c>
    </row>
    <row r="198" spans="2:14" ht="23.15" customHeight="1">
      <c r="B198" s="67">
        <v>0</v>
      </c>
      <c r="C198" s="68"/>
      <c r="D198" s="296"/>
      <c r="E198" s="297"/>
      <c r="F198" s="69">
        <v>0</v>
      </c>
      <c r="G198" s="70">
        <v>0</v>
      </c>
      <c r="H198" s="71">
        <v>0</v>
      </c>
      <c r="I198" s="72">
        <v>0</v>
      </c>
      <c r="J198" s="73">
        <v>0</v>
      </c>
      <c r="K198" s="74">
        <v>0</v>
      </c>
      <c r="L198" s="74">
        <f t="shared" si="3"/>
        <v>0</v>
      </c>
      <c r="M198" s="75"/>
      <c r="N198" s="76">
        <v>0</v>
      </c>
    </row>
    <row r="199" spans="2:14" ht="23.15" customHeight="1">
      <c r="B199" s="67">
        <v>0</v>
      </c>
      <c r="C199" s="68"/>
      <c r="D199" s="296"/>
      <c r="E199" s="297"/>
      <c r="F199" s="69">
        <v>0</v>
      </c>
      <c r="G199" s="70">
        <v>0</v>
      </c>
      <c r="H199" s="71">
        <v>0</v>
      </c>
      <c r="I199" s="72">
        <v>0</v>
      </c>
      <c r="J199" s="73">
        <v>0</v>
      </c>
      <c r="K199" s="74">
        <v>0</v>
      </c>
      <c r="L199" s="74">
        <f t="shared" si="3"/>
        <v>0</v>
      </c>
      <c r="M199" s="75"/>
      <c r="N199" s="76">
        <v>0</v>
      </c>
    </row>
    <row r="200" spans="2:14" ht="23.15" customHeight="1">
      <c r="B200" s="67">
        <v>0</v>
      </c>
      <c r="C200" s="68"/>
      <c r="D200" s="296"/>
      <c r="E200" s="297"/>
      <c r="F200" s="69">
        <v>0</v>
      </c>
      <c r="G200" s="70">
        <v>0</v>
      </c>
      <c r="H200" s="71">
        <v>0</v>
      </c>
      <c r="I200" s="72">
        <v>0</v>
      </c>
      <c r="J200" s="73">
        <v>0</v>
      </c>
      <c r="K200" s="74">
        <v>0</v>
      </c>
      <c r="L200" s="74">
        <f t="shared" si="3"/>
        <v>0</v>
      </c>
      <c r="M200" s="75"/>
      <c r="N200" s="76">
        <v>0</v>
      </c>
    </row>
    <row r="201" spans="2:14" ht="23.15" customHeight="1">
      <c r="B201" s="67">
        <v>0</v>
      </c>
      <c r="C201" s="68"/>
      <c r="D201" s="296"/>
      <c r="E201" s="297"/>
      <c r="F201" s="69">
        <v>0</v>
      </c>
      <c r="G201" s="70">
        <v>0</v>
      </c>
      <c r="H201" s="71">
        <v>0</v>
      </c>
      <c r="I201" s="72">
        <v>0</v>
      </c>
      <c r="J201" s="73">
        <v>0</v>
      </c>
      <c r="K201" s="74">
        <v>0</v>
      </c>
      <c r="L201" s="74">
        <f t="shared" si="3"/>
        <v>0</v>
      </c>
      <c r="M201" s="75"/>
      <c r="N201" s="76">
        <v>0</v>
      </c>
    </row>
    <row r="202" spans="2:14" ht="23.15" customHeight="1">
      <c r="B202" s="67">
        <v>0</v>
      </c>
      <c r="C202" s="68"/>
      <c r="D202" s="296"/>
      <c r="E202" s="297"/>
      <c r="F202" s="69">
        <v>0</v>
      </c>
      <c r="G202" s="70">
        <v>0</v>
      </c>
      <c r="H202" s="71">
        <v>0</v>
      </c>
      <c r="I202" s="72">
        <v>0</v>
      </c>
      <c r="J202" s="73">
        <v>0</v>
      </c>
      <c r="K202" s="74">
        <v>0</v>
      </c>
      <c r="L202" s="74">
        <f t="shared" si="3"/>
        <v>0</v>
      </c>
      <c r="M202" s="75"/>
      <c r="N202" s="76">
        <v>0</v>
      </c>
    </row>
    <row r="203" spans="2:14" ht="23.15" customHeight="1">
      <c r="B203" s="67">
        <v>0</v>
      </c>
      <c r="C203" s="68"/>
      <c r="D203" s="296"/>
      <c r="E203" s="297"/>
      <c r="F203" s="69">
        <v>0</v>
      </c>
      <c r="G203" s="70">
        <v>0</v>
      </c>
      <c r="H203" s="71">
        <v>0</v>
      </c>
      <c r="I203" s="72">
        <v>0</v>
      </c>
      <c r="J203" s="73">
        <v>0</v>
      </c>
      <c r="K203" s="74">
        <v>0</v>
      </c>
      <c r="L203" s="74">
        <f t="shared" si="3"/>
        <v>0</v>
      </c>
      <c r="M203" s="75"/>
      <c r="N203" s="76">
        <v>0</v>
      </c>
    </row>
    <row r="204" spans="2:14" ht="23.15" customHeight="1" thickBot="1">
      <c r="B204" s="79">
        <v>0</v>
      </c>
      <c r="C204" s="80"/>
      <c r="D204" s="317"/>
      <c r="E204" s="318"/>
      <c r="F204" s="81">
        <v>0</v>
      </c>
      <c r="G204" s="82">
        <v>0</v>
      </c>
      <c r="H204" s="83">
        <v>0</v>
      </c>
      <c r="I204" s="84">
        <v>0</v>
      </c>
      <c r="J204" s="85">
        <v>0</v>
      </c>
      <c r="K204" s="86">
        <v>0</v>
      </c>
      <c r="L204" s="86">
        <f t="shared" si="3"/>
        <v>0</v>
      </c>
      <c r="M204" s="87"/>
      <c r="N204" s="88">
        <v>0</v>
      </c>
    </row>
    <row r="205" spans="2:14" ht="23.15" customHeight="1">
      <c r="B205" s="57">
        <v>0</v>
      </c>
      <c r="C205" s="89"/>
      <c r="D205" s="319"/>
      <c r="E205" s="320"/>
      <c r="F205" s="59">
        <v>0</v>
      </c>
      <c r="G205" s="60">
        <v>0</v>
      </c>
      <c r="H205" s="61">
        <v>0</v>
      </c>
      <c r="I205" s="62">
        <v>0</v>
      </c>
      <c r="J205" s="63">
        <v>0</v>
      </c>
      <c r="K205" s="64">
        <v>0</v>
      </c>
      <c r="L205" s="64">
        <f t="shared" si="3"/>
        <v>0</v>
      </c>
      <c r="M205" s="65"/>
      <c r="N205" s="66">
        <v>0</v>
      </c>
    </row>
    <row r="206" spans="2:14" ht="23.15" customHeight="1">
      <c r="B206" s="67">
        <v>0</v>
      </c>
      <c r="C206" s="68"/>
      <c r="D206" s="296"/>
      <c r="E206" s="297"/>
      <c r="F206" s="69">
        <v>0</v>
      </c>
      <c r="G206" s="70">
        <v>0</v>
      </c>
      <c r="H206" s="71">
        <v>0</v>
      </c>
      <c r="I206" s="72">
        <v>0</v>
      </c>
      <c r="J206" s="73">
        <v>0</v>
      </c>
      <c r="K206" s="74">
        <v>0</v>
      </c>
      <c r="L206" s="74">
        <f t="shared" si="3"/>
        <v>0</v>
      </c>
      <c r="M206" s="75"/>
      <c r="N206" s="76">
        <v>0</v>
      </c>
    </row>
    <row r="207" spans="2:14" ht="23.15" customHeight="1">
      <c r="B207" s="67">
        <v>0</v>
      </c>
      <c r="C207" s="68"/>
      <c r="D207" s="296"/>
      <c r="E207" s="297"/>
      <c r="F207" s="69">
        <v>0</v>
      </c>
      <c r="G207" s="70">
        <v>0</v>
      </c>
      <c r="H207" s="71">
        <v>0</v>
      </c>
      <c r="I207" s="72">
        <v>0</v>
      </c>
      <c r="J207" s="73">
        <v>0</v>
      </c>
      <c r="K207" s="74">
        <v>0</v>
      </c>
      <c r="L207" s="74">
        <f t="shared" si="3"/>
        <v>0</v>
      </c>
      <c r="M207" s="75"/>
      <c r="N207" s="76">
        <v>0</v>
      </c>
    </row>
    <row r="208" spans="2:14" ht="23.15" customHeight="1">
      <c r="B208" s="67">
        <v>0</v>
      </c>
      <c r="C208" s="68"/>
      <c r="D208" s="296"/>
      <c r="E208" s="297"/>
      <c r="F208" s="69">
        <v>0</v>
      </c>
      <c r="G208" s="70">
        <v>0</v>
      </c>
      <c r="H208" s="71">
        <v>0</v>
      </c>
      <c r="I208" s="72">
        <v>0</v>
      </c>
      <c r="J208" s="73">
        <v>0</v>
      </c>
      <c r="K208" s="74">
        <v>0</v>
      </c>
      <c r="L208" s="74">
        <f t="shared" si="3"/>
        <v>0</v>
      </c>
      <c r="M208" s="75"/>
      <c r="N208" s="76">
        <v>0</v>
      </c>
    </row>
    <row r="209" spans="2:14" ht="23.15" customHeight="1">
      <c r="B209" s="67">
        <v>0</v>
      </c>
      <c r="C209" s="68"/>
      <c r="D209" s="296"/>
      <c r="E209" s="297"/>
      <c r="F209" s="69">
        <v>0</v>
      </c>
      <c r="G209" s="70">
        <v>0</v>
      </c>
      <c r="H209" s="71">
        <v>0</v>
      </c>
      <c r="I209" s="72">
        <v>0</v>
      </c>
      <c r="J209" s="73">
        <v>0</v>
      </c>
      <c r="K209" s="74">
        <v>0</v>
      </c>
      <c r="L209" s="74">
        <f t="shared" si="3"/>
        <v>0</v>
      </c>
      <c r="M209" s="75"/>
      <c r="N209" s="76">
        <v>0</v>
      </c>
    </row>
    <row r="210" spans="2:14" ht="23.15" customHeight="1">
      <c r="B210" s="67">
        <v>0</v>
      </c>
      <c r="C210" s="68"/>
      <c r="D210" s="296"/>
      <c r="E210" s="297"/>
      <c r="F210" s="69">
        <v>0</v>
      </c>
      <c r="G210" s="70">
        <v>0</v>
      </c>
      <c r="H210" s="71">
        <v>0</v>
      </c>
      <c r="I210" s="72">
        <v>0</v>
      </c>
      <c r="J210" s="73">
        <v>0</v>
      </c>
      <c r="K210" s="74">
        <v>0</v>
      </c>
      <c r="L210" s="74">
        <f t="shared" si="3"/>
        <v>0</v>
      </c>
      <c r="M210" s="75"/>
      <c r="N210" s="76">
        <v>0</v>
      </c>
    </row>
    <row r="211" spans="2:14" ht="23.15" customHeight="1">
      <c r="B211" s="67">
        <v>0</v>
      </c>
      <c r="C211" s="68"/>
      <c r="D211" s="296"/>
      <c r="E211" s="297"/>
      <c r="F211" s="69">
        <v>0</v>
      </c>
      <c r="G211" s="70">
        <v>0</v>
      </c>
      <c r="H211" s="71">
        <v>0</v>
      </c>
      <c r="I211" s="72">
        <v>0</v>
      </c>
      <c r="J211" s="73">
        <v>0</v>
      </c>
      <c r="K211" s="74">
        <v>0</v>
      </c>
      <c r="L211" s="74">
        <f t="shared" si="3"/>
        <v>0</v>
      </c>
      <c r="M211" s="75"/>
      <c r="N211" s="76">
        <v>0</v>
      </c>
    </row>
    <row r="212" spans="2:14" ht="23.15" customHeight="1">
      <c r="B212" s="67">
        <v>0</v>
      </c>
      <c r="C212" s="68"/>
      <c r="D212" s="296"/>
      <c r="E212" s="297"/>
      <c r="F212" s="69">
        <v>0</v>
      </c>
      <c r="G212" s="70">
        <v>0</v>
      </c>
      <c r="H212" s="71">
        <v>0</v>
      </c>
      <c r="I212" s="72">
        <v>0</v>
      </c>
      <c r="J212" s="73">
        <v>0</v>
      </c>
      <c r="K212" s="74">
        <v>0</v>
      </c>
      <c r="L212" s="74">
        <f t="shared" si="3"/>
        <v>0</v>
      </c>
      <c r="M212" s="75"/>
      <c r="N212" s="76">
        <v>0</v>
      </c>
    </row>
    <row r="213" spans="2:14" ht="23.15" customHeight="1">
      <c r="B213" s="67">
        <v>0</v>
      </c>
      <c r="C213" s="68"/>
      <c r="D213" s="296"/>
      <c r="E213" s="297"/>
      <c r="F213" s="69">
        <v>0</v>
      </c>
      <c r="G213" s="70">
        <v>0</v>
      </c>
      <c r="H213" s="71">
        <v>0</v>
      </c>
      <c r="I213" s="72">
        <v>0</v>
      </c>
      <c r="J213" s="73">
        <v>0</v>
      </c>
      <c r="K213" s="74">
        <v>0</v>
      </c>
      <c r="L213" s="74">
        <f t="shared" si="3"/>
        <v>0</v>
      </c>
      <c r="M213" s="75"/>
      <c r="N213" s="76">
        <v>0</v>
      </c>
    </row>
    <row r="214" spans="2:14" ht="23.15" customHeight="1">
      <c r="B214" s="67">
        <v>0</v>
      </c>
      <c r="C214" s="68"/>
      <c r="D214" s="296"/>
      <c r="E214" s="297"/>
      <c r="F214" s="69">
        <v>0</v>
      </c>
      <c r="G214" s="70">
        <v>0</v>
      </c>
      <c r="H214" s="71">
        <v>0</v>
      </c>
      <c r="I214" s="72">
        <v>0</v>
      </c>
      <c r="J214" s="73">
        <v>0</v>
      </c>
      <c r="K214" s="74">
        <v>0</v>
      </c>
      <c r="L214" s="74">
        <f t="shared" si="3"/>
        <v>0</v>
      </c>
      <c r="M214" s="75"/>
      <c r="N214" s="76">
        <v>0</v>
      </c>
    </row>
    <row r="215" spans="2:14" ht="23.15" customHeight="1">
      <c r="B215" s="67">
        <v>0</v>
      </c>
      <c r="C215" s="68"/>
      <c r="D215" s="296"/>
      <c r="E215" s="297"/>
      <c r="F215" s="69">
        <v>0</v>
      </c>
      <c r="G215" s="70">
        <v>0</v>
      </c>
      <c r="H215" s="71">
        <v>0</v>
      </c>
      <c r="I215" s="72">
        <v>0</v>
      </c>
      <c r="J215" s="73">
        <v>0</v>
      </c>
      <c r="K215" s="74">
        <v>0</v>
      </c>
      <c r="L215" s="74">
        <f t="shared" si="3"/>
        <v>0</v>
      </c>
      <c r="M215" s="75"/>
      <c r="N215" s="76">
        <v>0</v>
      </c>
    </row>
    <row r="216" spans="2:14" ht="23.15" customHeight="1">
      <c r="B216" s="67">
        <v>0</v>
      </c>
      <c r="C216" s="68"/>
      <c r="D216" s="296"/>
      <c r="E216" s="297"/>
      <c r="F216" s="69">
        <v>0</v>
      </c>
      <c r="G216" s="70">
        <v>0</v>
      </c>
      <c r="H216" s="71">
        <v>0</v>
      </c>
      <c r="I216" s="72">
        <v>0</v>
      </c>
      <c r="J216" s="73">
        <v>0</v>
      </c>
      <c r="K216" s="74">
        <v>0</v>
      </c>
      <c r="L216" s="74">
        <f t="shared" si="3"/>
        <v>0</v>
      </c>
      <c r="M216" s="75"/>
      <c r="N216" s="76">
        <v>0</v>
      </c>
    </row>
    <row r="217" spans="2:14" ht="23.15" customHeight="1">
      <c r="B217" s="67">
        <v>0</v>
      </c>
      <c r="C217" s="68"/>
      <c r="D217" s="296"/>
      <c r="E217" s="297"/>
      <c r="F217" s="69">
        <v>0</v>
      </c>
      <c r="G217" s="70">
        <v>0</v>
      </c>
      <c r="H217" s="71">
        <v>0</v>
      </c>
      <c r="I217" s="72">
        <v>0</v>
      </c>
      <c r="J217" s="73">
        <v>0</v>
      </c>
      <c r="K217" s="74">
        <v>0</v>
      </c>
      <c r="L217" s="74">
        <f t="shared" si="3"/>
        <v>0</v>
      </c>
      <c r="M217" s="75"/>
      <c r="N217" s="76">
        <v>0</v>
      </c>
    </row>
    <row r="218" spans="2:14" ht="23.15" customHeight="1">
      <c r="B218" s="67">
        <v>0</v>
      </c>
      <c r="C218" s="68"/>
      <c r="D218" s="296"/>
      <c r="E218" s="297"/>
      <c r="F218" s="69">
        <v>0</v>
      </c>
      <c r="G218" s="70">
        <v>0</v>
      </c>
      <c r="H218" s="71">
        <v>0</v>
      </c>
      <c r="I218" s="72">
        <v>0</v>
      </c>
      <c r="J218" s="73">
        <v>0</v>
      </c>
      <c r="K218" s="74">
        <v>0</v>
      </c>
      <c r="L218" s="74">
        <f t="shared" si="3"/>
        <v>0</v>
      </c>
      <c r="M218" s="75"/>
      <c r="N218" s="76">
        <v>0</v>
      </c>
    </row>
    <row r="219" spans="2:14" ht="23.15" customHeight="1">
      <c r="B219" s="67">
        <v>0</v>
      </c>
      <c r="C219" s="68"/>
      <c r="D219" s="296"/>
      <c r="E219" s="297"/>
      <c r="F219" s="69">
        <v>0</v>
      </c>
      <c r="G219" s="70">
        <v>0</v>
      </c>
      <c r="H219" s="71">
        <v>0</v>
      </c>
      <c r="I219" s="72">
        <v>0</v>
      </c>
      <c r="J219" s="73">
        <v>0</v>
      </c>
      <c r="K219" s="74">
        <v>0</v>
      </c>
      <c r="L219" s="74">
        <f t="shared" si="3"/>
        <v>0</v>
      </c>
      <c r="M219" s="75"/>
      <c r="N219" s="76">
        <v>0</v>
      </c>
    </row>
    <row r="220" spans="2:14" ht="23.15" customHeight="1">
      <c r="B220" s="67">
        <v>0</v>
      </c>
      <c r="C220" s="68"/>
      <c r="D220" s="296"/>
      <c r="E220" s="297"/>
      <c r="F220" s="69">
        <v>0</v>
      </c>
      <c r="G220" s="70">
        <v>0</v>
      </c>
      <c r="H220" s="71">
        <v>0</v>
      </c>
      <c r="I220" s="72">
        <v>0</v>
      </c>
      <c r="J220" s="73">
        <v>0</v>
      </c>
      <c r="K220" s="74">
        <v>0</v>
      </c>
      <c r="L220" s="77">
        <f t="shared" si="3"/>
        <v>0</v>
      </c>
      <c r="M220" s="75"/>
      <c r="N220" s="76">
        <v>0</v>
      </c>
    </row>
    <row r="221" spans="2:14" ht="23.15" customHeight="1">
      <c r="B221" s="67">
        <v>0</v>
      </c>
      <c r="C221" s="68"/>
      <c r="D221" s="296"/>
      <c r="E221" s="297"/>
      <c r="F221" s="69">
        <v>0</v>
      </c>
      <c r="G221" s="70">
        <v>0</v>
      </c>
      <c r="H221" s="71">
        <v>0</v>
      </c>
      <c r="I221" s="72">
        <v>0</v>
      </c>
      <c r="J221" s="73">
        <v>0</v>
      </c>
      <c r="K221" s="74">
        <v>0</v>
      </c>
      <c r="L221" s="74">
        <f t="shared" si="3"/>
        <v>0</v>
      </c>
      <c r="M221" s="75"/>
      <c r="N221" s="76">
        <v>0</v>
      </c>
    </row>
    <row r="222" spans="2:14" ht="23.15" customHeight="1">
      <c r="B222" s="67">
        <v>0</v>
      </c>
      <c r="C222" s="68"/>
      <c r="D222" s="296"/>
      <c r="E222" s="297"/>
      <c r="F222" s="69">
        <v>0</v>
      </c>
      <c r="G222" s="70">
        <v>0</v>
      </c>
      <c r="H222" s="71">
        <v>0</v>
      </c>
      <c r="I222" s="72">
        <v>0</v>
      </c>
      <c r="J222" s="73">
        <v>0</v>
      </c>
      <c r="K222" s="74">
        <v>0</v>
      </c>
      <c r="L222" s="74">
        <f t="shared" si="3"/>
        <v>0</v>
      </c>
      <c r="M222" s="75"/>
      <c r="N222" s="76">
        <v>0</v>
      </c>
    </row>
    <row r="223" spans="2:14" ht="23.15" customHeight="1">
      <c r="B223" s="67">
        <v>0</v>
      </c>
      <c r="C223" s="68"/>
      <c r="D223" s="296"/>
      <c r="E223" s="297"/>
      <c r="F223" s="69">
        <v>0</v>
      </c>
      <c r="G223" s="70">
        <v>0</v>
      </c>
      <c r="H223" s="71">
        <v>0</v>
      </c>
      <c r="I223" s="72">
        <v>0</v>
      </c>
      <c r="J223" s="73">
        <v>0</v>
      </c>
      <c r="K223" s="74">
        <v>0</v>
      </c>
      <c r="L223" s="74">
        <f t="shared" si="3"/>
        <v>0</v>
      </c>
      <c r="M223" s="75"/>
      <c r="N223" s="76">
        <v>0</v>
      </c>
    </row>
    <row r="224" spans="2:14" ht="23.15" customHeight="1">
      <c r="B224" s="67">
        <v>0</v>
      </c>
      <c r="C224" s="68"/>
      <c r="D224" s="296"/>
      <c r="E224" s="297"/>
      <c r="F224" s="69">
        <v>0</v>
      </c>
      <c r="G224" s="70">
        <v>0</v>
      </c>
      <c r="H224" s="71">
        <v>0</v>
      </c>
      <c r="I224" s="72">
        <v>0</v>
      </c>
      <c r="J224" s="73">
        <v>0</v>
      </c>
      <c r="K224" s="74">
        <v>0</v>
      </c>
      <c r="L224" s="74">
        <f t="shared" si="3"/>
        <v>0</v>
      </c>
      <c r="M224" s="75"/>
      <c r="N224" s="76">
        <v>0</v>
      </c>
    </row>
    <row r="225" spans="2:14" ht="23.15" customHeight="1">
      <c r="B225" s="67">
        <v>0</v>
      </c>
      <c r="C225" s="68"/>
      <c r="D225" s="296"/>
      <c r="E225" s="297"/>
      <c r="F225" s="69">
        <v>0</v>
      </c>
      <c r="G225" s="70">
        <v>0</v>
      </c>
      <c r="H225" s="71">
        <v>0</v>
      </c>
      <c r="I225" s="72">
        <v>0</v>
      </c>
      <c r="J225" s="73">
        <v>0</v>
      </c>
      <c r="K225" s="74">
        <v>0</v>
      </c>
      <c r="L225" s="74">
        <f t="shared" si="3"/>
        <v>0</v>
      </c>
      <c r="M225" s="75"/>
      <c r="N225" s="76">
        <v>0</v>
      </c>
    </row>
    <row r="226" spans="2:14" ht="23.15" customHeight="1">
      <c r="B226" s="67">
        <v>0</v>
      </c>
      <c r="C226" s="68"/>
      <c r="D226" s="296"/>
      <c r="E226" s="297"/>
      <c r="F226" s="69">
        <v>0</v>
      </c>
      <c r="G226" s="70">
        <v>0</v>
      </c>
      <c r="H226" s="71">
        <v>0</v>
      </c>
      <c r="I226" s="72">
        <v>0</v>
      </c>
      <c r="J226" s="73">
        <v>0</v>
      </c>
      <c r="K226" s="74">
        <v>0</v>
      </c>
      <c r="L226" s="74">
        <f t="shared" si="3"/>
        <v>0</v>
      </c>
      <c r="M226" s="75"/>
      <c r="N226" s="76">
        <v>0</v>
      </c>
    </row>
    <row r="227" spans="2:14" ht="23.15" customHeight="1">
      <c r="B227" s="67">
        <v>0</v>
      </c>
      <c r="C227" s="68"/>
      <c r="D227" s="296"/>
      <c r="E227" s="297"/>
      <c r="F227" s="69">
        <v>0</v>
      </c>
      <c r="G227" s="70">
        <v>0</v>
      </c>
      <c r="H227" s="71">
        <v>0</v>
      </c>
      <c r="I227" s="72">
        <v>0</v>
      </c>
      <c r="J227" s="73">
        <v>0</v>
      </c>
      <c r="K227" s="74">
        <v>0</v>
      </c>
      <c r="L227" s="74">
        <f t="shared" si="3"/>
        <v>0</v>
      </c>
      <c r="M227" s="75"/>
      <c r="N227" s="76">
        <v>0</v>
      </c>
    </row>
    <row r="228" spans="2:14" ht="23.15" customHeight="1">
      <c r="B228" s="67">
        <v>0</v>
      </c>
      <c r="C228" s="68"/>
      <c r="D228" s="296"/>
      <c r="E228" s="297"/>
      <c r="F228" s="69">
        <v>0</v>
      </c>
      <c r="G228" s="70">
        <v>0</v>
      </c>
      <c r="H228" s="71">
        <v>0</v>
      </c>
      <c r="I228" s="72">
        <v>0</v>
      </c>
      <c r="J228" s="73">
        <v>0</v>
      </c>
      <c r="K228" s="74">
        <v>0</v>
      </c>
      <c r="L228" s="74">
        <f t="shared" si="3"/>
        <v>0</v>
      </c>
      <c r="M228" s="75"/>
      <c r="N228" s="76">
        <v>0</v>
      </c>
    </row>
    <row r="229" spans="2:14" ht="23.15" customHeight="1" thickBot="1">
      <c r="B229" s="79">
        <v>0</v>
      </c>
      <c r="C229" s="80"/>
      <c r="D229" s="317"/>
      <c r="E229" s="318"/>
      <c r="F229" s="81">
        <v>0</v>
      </c>
      <c r="G229" s="82">
        <v>0</v>
      </c>
      <c r="H229" s="83">
        <v>0</v>
      </c>
      <c r="I229" s="84">
        <v>0</v>
      </c>
      <c r="J229" s="85">
        <v>0</v>
      </c>
      <c r="K229" s="86">
        <v>0</v>
      </c>
      <c r="L229" s="86">
        <f t="shared" si="3"/>
        <v>0</v>
      </c>
      <c r="M229" s="87"/>
      <c r="N229" s="88">
        <v>0</v>
      </c>
    </row>
    <row r="230" spans="2:14" ht="23.15" customHeight="1">
      <c r="B230" s="57">
        <v>0</v>
      </c>
      <c r="C230" s="89"/>
      <c r="D230" s="319"/>
      <c r="E230" s="320"/>
      <c r="F230" s="59">
        <v>0</v>
      </c>
      <c r="G230" s="60">
        <v>0</v>
      </c>
      <c r="H230" s="61">
        <v>0</v>
      </c>
      <c r="I230" s="62">
        <v>0</v>
      </c>
      <c r="J230" s="63">
        <v>0</v>
      </c>
      <c r="K230" s="64">
        <v>0</v>
      </c>
      <c r="L230" s="64">
        <f t="shared" si="3"/>
        <v>0</v>
      </c>
      <c r="M230" s="65"/>
      <c r="N230" s="66">
        <v>0</v>
      </c>
    </row>
    <row r="231" spans="2:14" ht="23.15" customHeight="1">
      <c r="B231" s="67">
        <v>0</v>
      </c>
      <c r="C231" s="68"/>
      <c r="D231" s="296"/>
      <c r="E231" s="297"/>
      <c r="F231" s="69">
        <v>0</v>
      </c>
      <c r="G231" s="70">
        <v>0</v>
      </c>
      <c r="H231" s="71">
        <v>0</v>
      </c>
      <c r="I231" s="72">
        <v>0</v>
      </c>
      <c r="J231" s="73">
        <v>0</v>
      </c>
      <c r="K231" s="74">
        <v>0</v>
      </c>
      <c r="L231" s="74">
        <f t="shared" si="3"/>
        <v>0</v>
      </c>
      <c r="M231" s="75"/>
      <c r="N231" s="76">
        <v>0</v>
      </c>
    </row>
    <row r="232" spans="2:14" ht="23.15" customHeight="1">
      <c r="B232" s="67">
        <v>0</v>
      </c>
      <c r="C232" s="68"/>
      <c r="D232" s="296"/>
      <c r="E232" s="297"/>
      <c r="F232" s="69">
        <v>0</v>
      </c>
      <c r="G232" s="70">
        <v>0</v>
      </c>
      <c r="H232" s="71">
        <v>0</v>
      </c>
      <c r="I232" s="72">
        <v>0</v>
      </c>
      <c r="J232" s="73">
        <v>0</v>
      </c>
      <c r="K232" s="74">
        <v>0</v>
      </c>
      <c r="L232" s="74">
        <f t="shared" si="3"/>
        <v>0</v>
      </c>
      <c r="M232" s="75"/>
      <c r="N232" s="76">
        <v>0</v>
      </c>
    </row>
    <row r="233" spans="2:14" ht="23.15" customHeight="1">
      <c r="B233" s="67">
        <v>0</v>
      </c>
      <c r="C233" s="68"/>
      <c r="D233" s="296"/>
      <c r="E233" s="297"/>
      <c r="F233" s="69">
        <v>0</v>
      </c>
      <c r="G233" s="70">
        <v>0</v>
      </c>
      <c r="H233" s="71">
        <v>0</v>
      </c>
      <c r="I233" s="72">
        <v>0</v>
      </c>
      <c r="J233" s="73">
        <v>0</v>
      </c>
      <c r="K233" s="74">
        <v>0</v>
      </c>
      <c r="L233" s="74">
        <f t="shared" si="3"/>
        <v>0</v>
      </c>
      <c r="M233" s="75"/>
      <c r="N233" s="76">
        <v>0</v>
      </c>
    </row>
    <row r="234" spans="2:14" ht="23.15" customHeight="1">
      <c r="B234" s="67">
        <v>0</v>
      </c>
      <c r="C234" s="68"/>
      <c r="D234" s="296"/>
      <c r="E234" s="297"/>
      <c r="F234" s="69">
        <v>0</v>
      </c>
      <c r="G234" s="70">
        <v>0</v>
      </c>
      <c r="H234" s="71">
        <v>0</v>
      </c>
      <c r="I234" s="72">
        <v>0</v>
      </c>
      <c r="J234" s="73">
        <v>0</v>
      </c>
      <c r="K234" s="74">
        <v>0</v>
      </c>
      <c r="L234" s="74">
        <f t="shared" si="3"/>
        <v>0</v>
      </c>
      <c r="M234" s="75"/>
      <c r="N234" s="76">
        <v>0</v>
      </c>
    </row>
    <row r="235" spans="2:14" ht="23.15" customHeight="1">
      <c r="B235" s="67">
        <v>0</v>
      </c>
      <c r="C235" s="68"/>
      <c r="D235" s="296"/>
      <c r="E235" s="297"/>
      <c r="F235" s="69">
        <v>0</v>
      </c>
      <c r="G235" s="70">
        <v>0</v>
      </c>
      <c r="H235" s="71">
        <v>0</v>
      </c>
      <c r="I235" s="72">
        <v>0</v>
      </c>
      <c r="J235" s="73">
        <v>0</v>
      </c>
      <c r="K235" s="74">
        <v>0</v>
      </c>
      <c r="L235" s="74">
        <f t="shared" si="3"/>
        <v>0</v>
      </c>
      <c r="M235" s="75"/>
      <c r="N235" s="76">
        <v>0</v>
      </c>
    </row>
    <row r="236" spans="2:14" ht="23.15" customHeight="1">
      <c r="B236" s="67">
        <v>0</v>
      </c>
      <c r="C236" s="68"/>
      <c r="D236" s="296"/>
      <c r="E236" s="297"/>
      <c r="F236" s="69">
        <v>0</v>
      </c>
      <c r="G236" s="70">
        <v>0</v>
      </c>
      <c r="H236" s="71">
        <v>0</v>
      </c>
      <c r="I236" s="72">
        <v>0</v>
      </c>
      <c r="J236" s="73">
        <v>0</v>
      </c>
      <c r="K236" s="74">
        <v>0</v>
      </c>
      <c r="L236" s="74">
        <f t="shared" si="3"/>
        <v>0</v>
      </c>
      <c r="M236" s="75"/>
      <c r="N236" s="76">
        <v>0</v>
      </c>
    </row>
    <row r="237" spans="2:14" ht="23.15" customHeight="1">
      <c r="B237" s="67">
        <v>0</v>
      </c>
      <c r="C237" s="68"/>
      <c r="D237" s="296"/>
      <c r="E237" s="297"/>
      <c r="F237" s="69">
        <v>0</v>
      </c>
      <c r="G237" s="70">
        <v>0</v>
      </c>
      <c r="H237" s="71">
        <v>0</v>
      </c>
      <c r="I237" s="72">
        <v>0</v>
      </c>
      <c r="J237" s="73">
        <v>0</v>
      </c>
      <c r="K237" s="74">
        <v>0</v>
      </c>
      <c r="L237" s="74">
        <f t="shared" si="3"/>
        <v>0</v>
      </c>
      <c r="M237" s="75"/>
      <c r="N237" s="76">
        <v>0</v>
      </c>
    </row>
    <row r="238" spans="2:14" ht="23.15" customHeight="1">
      <c r="B238" s="67">
        <v>0</v>
      </c>
      <c r="C238" s="68"/>
      <c r="D238" s="296"/>
      <c r="E238" s="297"/>
      <c r="F238" s="69">
        <v>0</v>
      </c>
      <c r="G238" s="70">
        <v>0</v>
      </c>
      <c r="H238" s="71">
        <v>0</v>
      </c>
      <c r="I238" s="72">
        <v>0</v>
      </c>
      <c r="J238" s="73">
        <v>0</v>
      </c>
      <c r="K238" s="74">
        <v>0</v>
      </c>
      <c r="L238" s="74">
        <f t="shared" si="3"/>
        <v>0</v>
      </c>
      <c r="M238" s="75"/>
      <c r="N238" s="76">
        <v>0</v>
      </c>
    </row>
    <row r="239" spans="2:14" ht="23.15" customHeight="1">
      <c r="B239" s="67">
        <v>0</v>
      </c>
      <c r="C239" s="68"/>
      <c r="D239" s="296"/>
      <c r="E239" s="297"/>
      <c r="F239" s="69">
        <v>0</v>
      </c>
      <c r="G239" s="70">
        <v>0</v>
      </c>
      <c r="H239" s="71">
        <v>0</v>
      </c>
      <c r="I239" s="72">
        <v>0</v>
      </c>
      <c r="J239" s="73">
        <v>0</v>
      </c>
      <c r="K239" s="74">
        <v>0</v>
      </c>
      <c r="L239" s="74">
        <f t="shared" si="3"/>
        <v>0</v>
      </c>
      <c r="M239" s="75"/>
      <c r="N239" s="76">
        <v>0</v>
      </c>
    </row>
    <row r="240" spans="2:14" ht="23.15" customHeight="1">
      <c r="B240" s="67">
        <v>0</v>
      </c>
      <c r="C240" s="68"/>
      <c r="D240" s="296"/>
      <c r="E240" s="297"/>
      <c r="F240" s="69">
        <v>0</v>
      </c>
      <c r="G240" s="70">
        <v>0</v>
      </c>
      <c r="H240" s="71">
        <v>0</v>
      </c>
      <c r="I240" s="72">
        <v>0</v>
      </c>
      <c r="J240" s="73">
        <v>0</v>
      </c>
      <c r="K240" s="74">
        <v>0</v>
      </c>
      <c r="L240" s="74">
        <f t="shared" si="3"/>
        <v>0</v>
      </c>
      <c r="M240" s="75"/>
      <c r="N240" s="76">
        <v>0</v>
      </c>
    </row>
    <row r="241" spans="2:14" ht="23.15" customHeight="1">
      <c r="B241" s="67">
        <v>0</v>
      </c>
      <c r="C241" s="68"/>
      <c r="D241" s="296"/>
      <c r="E241" s="297"/>
      <c r="F241" s="69">
        <v>0</v>
      </c>
      <c r="G241" s="70">
        <v>0</v>
      </c>
      <c r="H241" s="71">
        <v>0</v>
      </c>
      <c r="I241" s="72">
        <v>0</v>
      </c>
      <c r="J241" s="73">
        <v>0</v>
      </c>
      <c r="K241" s="74">
        <v>0</v>
      </c>
      <c r="L241" s="74">
        <f t="shared" si="3"/>
        <v>0</v>
      </c>
      <c r="M241" s="75"/>
      <c r="N241" s="76">
        <v>0</v>
      </c>
    </row>
    <row r="242" spans="2:14" ht="23.15" customHeight="1">
      <c r="B242" s="67">
        <v>0</v>
      </c>
      <c r="C242" s="68"/>
      <c r="D242" s="296"/>
      <c r="E242" s="297"/>
      <c r="F242" s="69">
        <v>0</v>
      </c>
      <c r="G242" s="70">
        <v>0</v>
      </c>
      <c r="H242" s="71">
        <v>0</v>
      </c>
      <c r="I242" s="72">
        <v>0</v>
      </c>
      <c r="J242" s="73">
        <v>0</v>
      </c>
      <c r="K242" s="74">
        <v>0</v>
      </c>
      <c r="L242" s="74">
        <f t="shared" si="3"/>
        <v>0</v>
      </c>
      <c r="M242" s="75"/>
      <c r="N242" s="76">
        <v>0</v>
      </c>
    </row>
    <row r="243" spans="2:14" ht="23.15" customHeight="1">
      <c r="B243" s="67">
        <v>0</v>
      </c>
      <c r="C243" s="68"/>
      <c r="D243" s="296"/>
      <c r="E243" s="297"/>
      <c r="F243" s="69">
        <v>0</v>
      </c>
      <c r="G243" s="70">
        <v>0</v>
      </c>
      <c r="H243" s="71">
        <v>0</v>
      </c>
      <c r="I243" s="72">
        <v>0</v>
      </c>
      <c r="J243" s="73">
        <v>0</v>
      </c>
      <c r="K243" s="74">
        <v>0</v>
      </c>
      <c r="L243" s="74">
        <f t="shared" si="3"/>
        <v>0</v>
      </c>
      <c r="M243" s="75"/>
      <c r="N243" s="76">
        <v>0</v>
      </c>
    </row>
    <row r="244" spans="2:14" ht="23.15" customHeight="1">
      <c r="B244" s="67">
        <v>0</v>
      </c>
      <c r="C244" s="68"/>
      <c r="D244" s="296"/>
      <c r="E244" s="297"/>
      <c r="F244" s="69">
        <v>0</v>
      </c>
      <c r="G244" s="70">
        <v>0</v>
      </c>
      <c r="H244" s="71">
        <v>0</v>
      </c>
      <c r="I244" s="72">
        <v>0</v>
      </c>
      <c r="J244" s="73">
        <v>0</v>
      </c>
      <c r="K244" s="74">
        <v>0</v>
      </c>
      <c r="L244" s="77">
        <f t="shared" si="3"/>
        <v>0</v>
      </c>
      <c r="M244" s="75"/>
      <c r="N244" s="76">
        <v>0</v>
      </c>
    </row>
    <row r="245" spans="2:14" ht="23.15" customHeight="1">
      <c r="B245" s="67">
        <v>0</v>
      </c>
      <c r="C245" s="68"/>
      <c r="D245" s="296"/>
      <c r="E245" s="297"/>
      <c r="F245" s="69">
        <v>0</v>
      </c>
      <c r="G245" s="70">
        <v>0</v>
      </c>
      <c r="H245" s="71">
        <v>0</v>
      </c>
      <c r="I245" s="72">
        <v>0</v>
      </c>
      <c r="J245" s="73">
        <v>0</v>
      </c>
      <c r="K245" s="74">
        <v>0</v>
      </c>
      <c r="L245" s="77">
        <f t="shared" si="3"/>
        <v>0</v>
      </c>
      <c r="M245" s="75"/>
      <c r="N245" s="76">
        <v>0</v>
      </c>
    </row>
    <row r="246" spans="2:14" ht="23.15" customHeight="1">
      <c r="B246" s="67">
        <v>0</v>
      </c>
      <c r="C246" s="68"/>
      <c r="D246" s="296"/>
      <c r="E246" s="297"/>
      <c r="F246" s="69">
        <v>0</v>
      </c>
      <c r="G246" s="70">
        <v>0</v>
      </c>
      <c r="H246" s="71">
        <v>0</v>
      </c>
      <c r="I246" s="72">
        <v>0</v>
      </c>
      <c r="J246" s="73">
        <v>0</v>
      </c>
      <c r="K246" s="74">
        <v>0</v>
      </c>
      <c r="L246" s="77">
        <f t="shared" si="3"/>
        <v>0</v>
      </c>
      <c r="M246" s="75"/>
      <c r="N246" s="76">
        <v>0</v>
      </c>
    </row>
    <row r="247" spans="2:14" ht="23.15" customHeight="1">
      <c r="B247" s="67">
        <v>0</v>
      </c>
      <c r="C247" s="68"/>
      <c r="D247" s="296"/>
      <c r="E247" s="297"/>
      <c r="F247" s="69">
        <v>0</v>
      </c>
      <c r="G247" s="70">
        <v>0</v>
      </c>
      <c r="H247" s="71">
        <v>0</v>
      </c>
      <c r="I247" s="72">
        <v>0</v>
      </c>
      <c r="J247" s="73">
        <v>0</v>
      </c>
      <c r="K247" s="74">
        <v>0</v>
      </c>
      <c r="L247" s="77">
        <f t="shared" si="3"/>
        <v>0</v>
      </c>
      <c r="M247" s="75"/>
      <c r="N247" s="76">
        <v>0</v>
      </c>
    </row>
    <row r="248" spans="2:14" ht="23.15" customHeight="1">
      <c r="B248" s="67">
        <v>0</v>
      </c>
      <c r="C248" s="68"/>
      <c r="D248" s="296"/>
      <c r="E248" s="297"/>
      <c r="F248" s="69">
        <v>0</v>
      </c>
      <c r="G248" s="70">
        <v>0</v>
      </c>
      <c r="H248" s="71">
        <v>0</v>
      </c>
      <c r="I248" s="72">
        <v>0</v>
      </c>
      <c r="J248" s="73">
        <v>0</v>
      </c>
      <c r="K248" s="74">
        <v>0</v>
      </c>
      <c r="L248" s="77">
        <f t="shared" si="3"/>
        <v>0</v>
      </c>
      <c r="M248" s="75"/>
      <c r="N248" s="76">
        <v>0</v>
      </c>
    </row>
    <row r="249" spans="2:14" ht="23.15" customHeight="1">
      <c r="B249" s="67">
        <v>0</v>
      </c>
      <c r="C249" s="68"/>
      <c r="D249" s="296"/>
      <c r="E249" s="297"/>
      <c r="F249" s="69">
        <v>0</v>
      </c>
      <c r="G249" s="70">
        <v>0</v>
      </c>
      <c r="H249" s="71">
        <v>0</v>
      </c>
      <c r="I249" s="72">
        <v>0</v>
      </c>
      <c r="J249" s="73">
        <v>0</v>
      </c>
      <c r="K249" s="74">
        <v>0</v>
      </c>
      <c r="L249" s="77">
        <f t="shared" si="3"/>
        <v>0</v>
      </c>
      <c r="M249" s="75"/>
      <c r="N249" s="76">
        <v>0</v>
      </c>
    </row>
    <row r="250" spans="2:14" ht="23.15" customHeight="1">
      <c r="B250" s="67">
        <v>0</v>
      </c>
      <c r="C250" s="68"/>
      <c r="D250" s="296"/>
      <c r="E250" s="297"/>
      <c r="F250" s="69">
        <v>0</v>
      </c>
      <c r="G250" s="70">
        <v>0</v>
      </c>
      <c r="H250" s="71">
        <v>0</v>
      </c>
      <c r="I250" s="72">
        <v>0</v>
      </c>
      <c r="J250" s="73">
        <v>0</v>
      </c>
      <c r="K250" s="74">
        <v>0</v>
      </c>
      <c r="L250" s="77">
        <f t="shared" si="3"/>
        <v>0</v>
      </c>
      <c r="M250" s="75"/>
      <c r="N250" s="76">
        <v>0</v>
      </c>
    </row>
    <row r="251" spans="2:14" ht="23.15" customHeight="1">
      <c r="B251" s="67">
        <v>0</v>
      </c>
      <c r="C251" s="68"/>
      <c r="D251" s="296"/>
      <c r="E251" s="297"/>
      <c r="F251" s="69">
        <v>0</v>
      </c>
      <c r="G251" s="70">
        <v>0</v>
      </c>
      <c r="H251" s="71">
        <v>0</v>
      </c>
      <c r="I251" s="72">
        <v>0</v>
      </c>
      <c r="J251" s="73">
        <v>0</v>
      </c>
      <c r="K251" s="74">
        <v>0</v>
      </c>
      <c r="L251" s="77">
        <f t="shared" si="3"/>
        <v>0</v>
      </c>
      <c r="M251" s="75"/>
      <c r="N251" s="76">
        <v>0</v>
      </c>
    </row>
    <row r="252" spans="2:14" ht="23.15" customHeight="1">
      <c r="B252" s="67">
        <v>0</v>
      </c>
      <c r="C252" s="68"/>
      <c r="D252" s="296"/>
      <c r="E252" s="297"/>
      <c r="F252" s="69">
        <v>0</v>
      </c>
      <c r="G252" s="70">
        <v>0</v>
      </c>
      <c r="H252" s="71">
        <v>0</v>
      </c>
      <c r="I252" s="72">
        <v>0</v>
      </c>
      <c r="J252" s="73">
        <v>0</v>
      </c>
      <c r="K252" s="74">
        <v>0</v>
      </c>
      <c r="L252" s="77">
        <f t="shared" si="3"/>
        <v>0</v>
      </c>
      <c r="M252" s="75"/>
      <c r="N252" s="76">
        <v>0</v>
      </c>
    </row>
    <row r="253" spans="2:14" ht="23.15" customHeight="1">
      <c r="B253" s="67">
        <v>0</v>
      </c>
      <c r="C253" s="68"/>
      <c r="D253" s="296"/>
      <c r="E253" s="297"/>
      <c r="F253" s="69">
        <v>0</v>
      </c>
      <c r="G253" s="70">
        <v>0</v>
      </c>
      <c r="H253" s="71">
        <v>0</v>
      </c>
      <c r="I253" s="72">
        <v>0</v>
      </c>
      <c r="J253" s="73">
        <v>0</v>
      </c>
      <c r="K253" s="74">
        <v>0</v>
      </c>
      <c r="L253" s="77">
        <f t="shared" si="3"/>
        <v>0</v>
      </c>
      <c r="M253" s="75"/>
      <c r="N253" s="76">
        <v>0</v>
      </c>
    </row>
    <row r="254" spans="2:14" ht="23.15" customHeight="1" thickBot="1">
      <c r="B254" s="79">
        <v>0</v>
      </c>
      <c r="C254" s="80"/>
      <c r="D254" s="317"/>
      <c r="E254" s="318"/>
      <c r="F254" s="81">
        <v>0</v>
      </c>
      <c r="G254" s="82">
        <v>0</v>
      </c>
      <c r="H254" s="83">
        <v>0</v>
      </c>
      <c r="I254" s="84">
        <v>0</v>
      </c>
      <c r="J254" s="85">
        <v>0</v>
      </c>
      <c r="K254" s="86">
        <v>0</v>
      </c>
      <c r="L254" s="90">
        <f t="shared" si="3"/>
        <v>0</v>
      </c>
      <c r="M254" s="87"/>
      <c r="N254" s="88">
        <v>0</v>
      </c>
    </row>
  </sheetData>
  <mergeCells count="261">
    <mergeCell ref="D254:E254"/>
    <mergeCell ref="D246:E246"/>
    <mergeCell ref="D247:E247"/>
    <mergeCell ref="D248:E248"/>
    <mergeCell ref="D249:E249"/>
    <mergeCell ref="D250:E250"/>
    <mergeCell ref="D251:E251"/>
    <mergeCell ref="D252:E252"/>
    <mergeCell ref="D238:E238"/>
    <mergeCell ref="D239:E239"/>
    <mergeCell ref="D240:E240"/>
    <mergeCell ref="D241:E241"/>
    <mergeCell ref="D242:E242"/>
    <mergeCell ref="D253:E253"/>
    <mergeCell ref="D243:E243"/>
    <mergeCell ref="D244:E244"/>
    <mergeCell ref="D245:E245"/>
    <mergeCell ref="D232:E232"/>
    <mergeCell ref="D233:E233"/>
    <mergeCell ref="D234:E234"/>
    <mergeCell ref="D235:E235"/>
    <mergeCell ref="D236:E236"/>
    <mergeCell ref="D237:E237"/>
    <mergeCell ref="D226:E226"/>
    <mergeCell ref="D227:E227"/>
    <mergeCell ref="D228:E228"/>
    <mergeCell ref="D229:E229"/>
    <mergeCell ref="D230:E230"/>
    <mergeCell ref="D231:E231"/>
    <mergeCell ref="D220:E220"/>
    <mergeCell ref="D221:E221"/>
    <mergeCell ref="D222:E222"/>
    <mergeCell ref="D223:E223"/>
    <mergeCell ref="D224:E224"/>
    <mergeCell ref="D225:E225"/>
    <mergeCell ref="D214:E214"/>
    <mergeCell ref="D215:E215"/>
    <mergeCell ref="D216:E216"/>
    <mergeCell ref="D217:E217"/>
    <mergeCell ref="D218:E218"/>
    <mergeCell ref="D219:E219"/>
    <mergeCell ref="D208:E208"/>
    <mergeCell ref="D209:E209"/>
    <mergeCell ref="D210:E210"/>
    <mergeCell ref="D211:E211"/>
    <mergeCell ref="D212:E212"/>
    <mergeCell ref="D213:E213"/>
    <mergeCell ref="D202:E202"/>
    <mergeCell ref="D203:E203"/>
    <mergeCell ref="D204:E204"/>
    <mergeCell ref="D205:E205"/>
    <mergeCell ref="D206:E206"/>
    <mergeCell ref="D207:E207"/>
    <mergeCell ref="D196:E196"/>
    <mergeCell ref="D197:E197"/>
    <mergeCell ref="D198:E198"/>
    <mergeCell ref="D199:E199"/>
    <mergeCell ref="D200:E200"/>
    <mergeCell ref="D201:E201"/>
    <mergeCell ref="D190:E190"/>
    <mergeCell ref="D191:E191"/>
    <mergeCell ref="D192:E192"/>
    <mergeCell ref="D193:E193"/>
    <mergeCell ref="D194:E194"/>
    <mergeCell ref="D195:E195"/>
    <mergeCell ref="D184:E184"/>
    <mergeCell ref="D185:E185"/>
    <mergeCell ref="D186:E186"/>
    <mergeCell ref="D187:E187"/>
    <mergeCell ref="D188:E188"/>
    <mergeCell ref="D189:E189"/>
    <mergeCell ref="D178:E178"/>
    <mergeCell ref="D179:E179"/>
    <mergeCell ref="D180:E180"/>
    <mergeCell ref="D181:E181"/>
    <mergeCell ref="D182:E182"/>
    <mergeCell ref="D183:E183"/>
    <mergeCell ref="D172:E172"/>
    <mergeCell ref="D173:E173"/>
    <mergeCell ref="D174:E174"/>
    <mergeCell ref="D175:E175"/>
    <mergeCell ref="D176:E176"/>
    <mergeCell ref="D177:E177"/>
    <mergeCell ref="D166:E166"/>
    <mergeCell ref="D167:E167"/>
    <mergeCell ref="D168:E168"/>
    <mergeCell ref="D169:E169"/>
    <mergeCell ref="D170:E170"/>
    <mergeCell ref="D171:E171"/>
    <mergeCell ref="D160:E160"/>
    <mergeCell ref="D161:E161"/>
    <mergeCell ref="D162:E162"/>
    <mergeCell ref="D163:E163"/>
    <mergeCell ref="D164:E164"/>
    <mergeCell ref="D165:E165"/>
    <mergeCell ref="D154:E154"/>
    <mergeCell ref="D155:E155"/>
    <mergeCell ref="D156:E156"/>
    <mergeCell ref="D157:E157"/>
    <mergeCell ref="D158:E158"/>
    <mergeCell ref="D159:E159"/>
    <mergeCell ref="D148:E148"/>
    <mergeCell ref="D149:E149"/>
    <mergeCell ref="D150:E150"/>
    <mergeCell ref="D151:E151"/>
    <mergeCell ref="D152:E152"/>
    <mergeCell ref="D153:E153"/>
    <mergeCell ref="D142:E142"/>
    <mergeCell ref="D143:E143"/>
    <mergeCell ref="D144:E144"/>
    <mergeCell ref="D145:E145"/>
    <mergeCell ref="D146:E146"/>
    <mergeCell ref="D147:E147"/>
    <mergeCell ref="D136:E136"/>
    <mergeCell ref="D137:E137"/>
    <mergeCell ref="D138:E138"/>
    <mergeCell ref="D139:E139"/>
    <mergeCell ref="D140:E140"/>
    <mergeCell ref="D141:E141"/>
    <mergeCell ref="D130:E130"/>
    <mergeCell ref="D131:E131"/>
    <mergeCell ref="D132:E132"/>
    <mergeCell ref="D133:E133"/>
    <mergeCell ref="D134:E134"/>
    <mergeCell ref="D135:E135"/>
    <mergeCell ref="D124:E124"/>
    <mergeCell ref="D125:E125"/>
    <mergeCell ref="D126:E126"/>
    <mergeCell ref="D127:E127"/>
    <mergeCell ref="D128:E128"/>
    <mergeCell ref="D129:E129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06:E106"/>
    <mergeCell ref="D107:E107"/>
    <mergeCell ref="D108:E108"/>
    <mergeCell ref="D109:E109"/>
    <mergeCell ref="D110:E110"/>
    <mergeCell ref="D111:E111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3:E73"/>
    <mergeCell ref="D74:E74"/>
    <mergeCell ref="D75:E75"/>
    <mergeCell ref="D64:E64"/>
    <mergeCell ref="D65:E65"/>
    <mergeCell ref="D66:E66"/>
    <mergeCell ref="D67:E67"/>
    <mergeCell ref="D68:E68"/>
    <mergeCell ref="D69:E69"/>
    <mergeCell ref="D58:E58"/>
    <mergeCell ref="D59:E59"/>
    <mergeCell ref="D60:E60"/>
    <mergeCell ref="D61:E61"/>
    <mergeCell ref="D62:E62"/>
    <mergeCell ref="D63:E63"/>
    <mergeCell ref="D52:E52"/>
    <mergeCell ref="D53:E53"/>
    <mergeCell ref="D54:E54"/>
    <mergeCell ref="D55:E55"/>
    <mergeCell ref="D56:E56"/>
    <mergeCell ref="D57:E57"/>
    <mergeCell ref="D46:E46"/>
    <mergeCell ref="D47:E47"/>
    <mergeCell ref="D48:E48"/>
    <mergeCell ref="D49:E49"/>
    <mergeCell ref="D50:E50"/>
    <mergeCell ref="D51:E51"/>
    <mergeCell ref="D40:E40"/>
    <mergeCell ref="D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  <mergeCell ref="D10:E10"/>
    <mergeCell ref="D11:E11"/>
    <mergeCell ref="D12:E12"/>
    <mergeCell ref="D13:E13"/>
    <mergeCell ref="D14:E14"/>
    <mergeCell ref="D15:E15"/>
    <mergeCell ref="M4:M5"/>
    <mergeCell ref="N4:N5"/>
    <mergeCell ref="D6:E6"/>
    <mergeCell ref="D7:E7"/>
    <mergeCell ref="D8:E8"/>
    <mergeCell ref="D9:E9"/>
    <mergeCell ref="M1:N1"/>
    <mergeCell ref="B2:D2"/>
    <mergeCell ref="E2:G2"/>
    <mergeCell ref="B4:C4"/>
    <mergeCell ref="D4:E5"/>
    <mergeCell ref="F4:H5"/>
    <mergeCell ref="I4:I5"/>
    <mergeCell ref="J4:J5"/>
    <mergeCell ref="K4:K5"/>
    <mergeCell ref="L4:L5"/>
  </mergeCells>
  <phoneticPr fontId="2"/>
  <printOptions horizontalCentered="1"/>
  <pageMargins left="0" right="0" top="0.55118110236220474" bottom="0.47244094488188981" header="0.51181102362204722" footer="0.19685039370078741"/>
  <pageSetup paperSize="9" scale="85" fitToHeight="0" orientation="landscape" horizontalDpi="4294967292" verticalDpi="4294967292" r:id="rId1"/>
  <headerFooter alignWithMargins="0">
    <oddFooter>&amp;C&amp;"ＭＳ Ｐゴシック,標準"- &amp;P -</oddFooter>
  </headerFooter>
  <rowBreaks count="1" manualBreakCount="1">
    <brk id="29" max="1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C30E5-077E-46F2-AF04-67633269E0C8}">
  <sheetPr>
    <pageSetUpPr fitToPage="1"/>
  </sheetPr>
  <dimension ref="A1:N254"/>
  <sheetViews>
    <sheetView showZeros="0" view="pageBreakPreview" zoomScale="69" zoomScaleNormal="75" zoomScaleSheetLayoutView="69" workbookViewId="0">
      <pane xSplit="1" ySplit="5" topLeftCell="B6" activePane="bottomRight" state="frozen"/>
      <selection activeCell="D15" sqref="D15:E15"/>
      <selection pane="topRight" activeCell="D15" sqref="D15:E15"/>
      <selection pane="bottomLeft" activeCell="D15" sqref="D15:E15"/>
      <selection pane="bottomRight" activeCell="I31" sqref="I31"/>
    </sheetView>
  </sheetViews>
  <sheetFormatPr defaultColWidth="9" defaultRowHeight="13"/>
  <cols>
    <col min="1" max="1" width="1.6328125" style="56" customWidth="1"/>
    <col min="2" max="3" width="4.453125" style="54" customWidth="1"/>
    <col min="4" max="4" width="9.08984375" style="54" customWidth="1"/>
    <col min="5" max="5" width="25.6328125" style="54" customWidth="1"/>
    <col min="6" max="8" width="9.6328125" style="54" customWidth="1"/>
    <col min="9" max="9" width="11.6328125" style="54" customWidth="1"/>
    <col min="10" max="10" width="8.6328125" style="54" customWidth="1"/>
    <col min="11" max="11" width="13.6328125" style="54" customWidth="1"/>
    <col min="12" max="12" width="17.6328125" style="54" customWidth="1"/>
    <col min="13" max="13" width="17.26953125" style="54" customWidth="1"/>
    <col min="14" max="14" width="30.7265625" style="54" customWidth="1"/>
    <col min="15" max="16384" width="9" style="54"/>
  </cols>
  <sheetData>
    <row r="1" spans="1:14" ht="30" customHeight="1">
      <c r="M1" s="298" t="s">
        <v>101</v>
      </c>
      <c r="N1" s="298"/>
    </row>
    <row r="2" spans="1:14" ht="39" customHeight="1">
      <c r="A2" s="53"/>
      <c r="B2" s="299" t="s">
        <v>90</v>
      </c>
      <c r="C2" s="300"/>
      <c r="D2" s="300"/>
      <c r="E2" s="301">
        <f>請求書!U17</f>
        <v>0</v>
      </c>
      <c r="F2" s="302"/>
      <c r="G2" s="302"/>
      <c r="H2" s="50"/>
      <c r="I2" s="24" t="str">
        <f>請求書!AO5&amp;"月分"</f>
        <v>月分</v>
      </c>
      <c r="J2" s="27" t="s">
        <v>47</v>
      </c>
      <c r="K2" s="50"/>
      <c r="M2" s="25" t="s">
        <v>91</v>
      </c>
      <c r="N2" s="55">
        <f>請求書!U11</f>
        <v>0</v>
      </c>
    </row>
    <row r="3" spans="1:14" ht="8.15" customHeight="1" thickBot="1"/>
    <row r="4" spans="1:14" ht="23.15" customHeight="1">
      <c r="B4" s="303" t="s">
        <v>92</v>
      </c>
      <c r="C4" s="304"/>
      <c r="D4" s="305" t="s">
        <v>93</v>
      </c>
      <c r="E4" s="306"/>
      <c r="F4" s="309" t="s">
        <v>31</v>
      </c>
      <c r="G4" s="310"/>
      <c r="H4" s="311"/>
      <c r="I4" s="315" t="s">
        <v>32</v>
      </c>
      <c r="J4" s="315" t="s">
        <v>94</v>
      </c>
      <c r="K4" s="315" t="s">
        <v>33</v>
      </c>
      <c r="L4" s="315" t="s">
        <v>34</v>
      </c>
      <c r="M4" s="290" t="s">
        <v>95</v>
      </c>
      <c r="N4" s="292" t="s">
        <v>35</v>
      </c>
    </row>
    <row r="5" spans="1:14" ht="23.15" customHeight="1" thickBot="1">
      <c r="B5" s="51" t="s">
        <v>96</v>
      </c>
      <c r="C5" s="52" t="s">
        <v>2</v>
      </c>
      <c r="D5" s="307"/>
      <c r="E5" s="308"/>
      <c r="F5" s="312"/>
      <c r="G5" s="313"/>
      <c r="H5" s="314"/>
      <c r="I5" s="316"/>
      <c r="J5" s="316"/>
      <c r="K5" s="316"/>
      <c r="L5" s="316"/>
      <c r="M5" s="291"/>
      <c r="N5" s="293"/>
    </row>
    <row r="6" spans="1:14" ht="22.5" customHeight="1">
      <c r="B6" s="57"/>
      <c r="C6" s="58"/>
      <c r="D6" s="294"/>
      <c r="E6" s="295"/>
      <c r="F6" s="59"/>
      <c r="G6" s="60"/>
      <c r="H6" s="61"/>
      <c r="I6" s="62"/>
      <c r="J6" s="63"/>
      <c r="K6" s="64"/>
      <c r="L6" s="64">
        <f t="shared" ref="L6:L68" si="0">ROUND(I6*K6,0)</f>
        <v>0</v>
      </c>
      <c r="M6" s="65"/>
      <c r="N6" s="66"/>
    </row>
    <row r="7" spans="1:14" ht="23.15" customHeight="1">
      <c r="B7" s="67"/>
      <c r="C7" s="68"/>
      <c r="D7" s="296"/>
      <c r="E7" s="297"/>
      <c r="F7" s="69"/>
      <c r="G7" s="70"/>
      <c r="H7" s="71"/>
      <c r="I7" s="72"/>
      <c r="J7" s="73"/>
      <c r="K7" s="74"/>
      <c r="L7" s="74">
        <f t="shared" si="0"/>
        <v>0</v>
      </c>
      <c r="M7" s="75"/>
      <c r="N7" s="76"/>
    </row>
    <row r="8" spans="1:14" ht="23.15" customHeight="1">
      <c r="B8" s="67"/>
      <c r="C8" s="68"/>
      <c r="D8" s="296"/>
      <c r="E8" s="297"/>
      <c r="F8" s="69"/>
      <c r="G8" s="70"/>
      <c r="H8" s="71"/>
      <c r="I8" s="72"/>
      <c r="J8" s="73"/>
      <c r="K8" s="74"/>
      <c r="L8" s="74">
        <f t="shared" si="0"/>
        <v>0</v>
      </c>
      <c r="M8" s="75"/>
      <c r="N8" s="76"/>
    </row>
    <row r="9" spans="1:14" ht="23.15" customHeight="1">
      <c r="B9" s="67"/>
      <c r="C9" s="68"/>
      <c r="D9" s="296"/>
      <c r="E9" s="297"/>
      <c r="F9" s="69"/>
      <c r="G9" s="70"/>
      <c r="H9" s="71"/>
      <c r="I9" s="72"/>
      <c r="J9" s="73"/>
      <c r="K9" s="74"/>
      <c r="L9" s="74">
        <f t="shared" si="0"/>
        <v>0</v>
      </c>
      <c r="M9" s="75"/>
      <c r="N9" s="76"/>
    </row>
    <row r="10" spans="1:14" ht="23.15" customHeight="1">
      <c r="B10" s="67"/>
      <c r="C10" s="68"/>
      <c r="D10" s="296"/>
      <c r="E10" s="297"/>
      <c r="F10" s="69"/>
      <c r="G10" s="70"/>
      <c r="H10" s="71"/>
      <c r="I10" s="72"/>
      <c r="J10" s="73"/>
      <c r="K10" s="74"/>
      <c r="L10" s="74">
        <f t="shared" si="0"/>
        <v>0</v>
      </c>
      <c r="M10" s="75"/>
      <c r="N10" s="76"/>
    </row>
    <row r="11" spans="1:14" ht="23.15" customHeight="1">
      <c r="B11" s="67"/>
      <c r="C11" s="68"/>
      <c r="D11" s="296"/>
      <c r="E11" s="297"/>
      <c r="F11" s="69"/>
      <c r="G11" s="70"/>
      <c r="H11" s="71"/>
      <c r="I11" s="72"/>
      <c r="J11" s="73"/>
      <c r="K11" s="74"/>
      <c r="L11" s="77">
        <f t="shared" si="0"/>
        <v>0</v>
      </c>
      <c r="M11" s="75"/>
      <c r="N11" s="76"/>
    </row>
    <row r="12" spans="1:14" ht="23.15" customHeight="1">
      <c r="B12" s="67"/>
      <c r="C12" s="68"/>
      <c r="D12" s="296"/>
      <c r="E12" s="297"/>
      <c r="F12" s="69"/>
      <c r="G12" s="70"/>
      <c r="H12" s="71"/>
      <c r="I12" s="72"/>
      <c r="J12" s="73"/>
      <c r="K12" s="74"/>
      <c r="L12" s="74">
        <f t="shared" si="0"/>
        <v>0</v>
      </c>
      <c r="M12" s="75"/>
      <c r="N12" s="76"/>
    </row>
    <row r="13" spans="1:14" ht="23.15" customHeight="1">
      <c r="B13" s="67"/>
      <c r="C13" s="68"/>
      <c r="D13" s="296"/>
      <c r="E13" s="297"/>
      <c r="F13" s="69"/>
      <c r="G13" s="70"/>
      <c r="H13" s="71"/>
      <c r="I13" s="72"/>
      <c r="J13" s="73"/>
      <c r="K13" s="74"/>
      <c r="L13" s="74">
        <f t="shared" si="0"/>
        <v>0</v>
      </c>
      <c r="M13" s="75"/>
      <c r="N13" s="76"/>
    </row>
    <row r="14" spans="1:14" ht="23.15" customHeight="1">
      <c r="B14" s="67"/>
      <c r="C14" s="68"/>
      <c r="D14" s="296"/>
      <c r="E14" s="297"/>
      <c r="F14" s="69"/>
      <c r="G14" s="70"/>
      <c r="H14" s="71"/>
      <c r="I14" s="72"/>
      <c r="J14" s="73"/>
      <c r="K14" s="74"/>
      <c r="L14" s="74">
        <f t="shared" si="0"/>
        <v>0</v>
      </c>
      <c r="M14" s="75"/>
      <c r="N14" s="76"/>
    </row>
    <row r="15" spans="1:14" ht="23.15" customHeight="1">
      <c r="B15" s="67"/>
      <c r="C15" s="68"/>
      <c r="D15" s="296"/>
      <c r="E15" s="297"/>
      <c r="F15" s="69"/>
      <c r="G15" s="70"/>
      <c r="H15" s="71"/>
      <c r="I15" s="72"/>
      <c r="J15" s="73"/>
      <c r="K15" s="74"/>
      <c r="L15" s="74">
        <f t="shared" si="0"/>
        <v>0</v>
      </c>
      <c r="M15" s="75"/>
      <c r="N15" s="76"/>
    </row>
    <row r="16" spans="1:14" ht="23.15" customHeight="1">
      <c r="B16" s="67"/>
      <c r="C16" s="68"/>
      <c r="D16" s="296"/>
      <c r="E16" s="297"/>
      <c r="F16" s="69"/>
      <c r="G16" s="70"/>
      <c r="H16" s="71"/>
      <c r="I16" s="72"/>
      <c r="J16" s="73"/>
      <c r="K16" s="74"/>
      <c r="L16" s="74">
        <f t="shared" si="0"/>
        <v>0</v>
      </c>
      <c r="M16" s="75"/>
      <c r="N16" s="76"/>
    </row>
    <row r="17" spans="2:14" ht="23.15" customHeight="1">
      <c r="B17" s="67"/>
      <c r="C17" s="68"/>
      <c r="D17" s="296"/>
      <c r="E17" s="297"/>
      <c r="F17" s="69"/>
      <c r="G17" s="70"/>
      <c r="H17" s="71"/>
      <c r="I17" s="72"/>
      <c r="J17" s="73"/>
      <c r="K17" s="74"/>
      <c r="L17" s="74">
        <f t="shared" si="0"/>
        <v>0</v>
      </c>
      <c r="M17" s="75"/>
      <c r="N17" s="76"/>
    </row>
    <row r="18" spans="2:14" ht="23.15" customHeight="1">
      <c r="B18" s="67"/>
      <c r="C18" s="68"/>
      <c r="D18" s="296"/>
      <c r="E18" s="297"/>
      <c r="F18" s="69"/>
      <c r="G18" s="70"/>
      <c r="H18" s="71"/>
      <c r="I18" s="72"/>
      <c r="J18" s="73"/>
      <c r="K18" s="74"/>
      <c r="L18" s="74">
        <f t="shared" si="0"/>
        <v>0</v>
      </c>
      <c r="M18" s="75"/>
      <c r="N18" s="76"/>
    </row>
    <row r="19" spans="2:14" ht="23.15" customHeight="1">
      <c r="B19" s="67"/>
      <c r="C19" s="68"/>
      <c r="D19" s="296"/>
      <c r="E19" s="297"/>
      <c r="F19" s="69"/>
      <c r="G19" s="70"/>
      <c r="H19" s="71"/>
      <c r="I19" s="72"/>
      <c r="J19" s="73"/>
      <c r="K19" s="74"/>
      <c r="L19" s="74">
        <f t="shared" si="0"/>
        <v>0</v>
      </c>
      <c r="M19" s="75"/>
      <c r="N19" s="76"/>
    </row>
    <row r="20" spans="2:14" ht="23.15" customHeight="1">
      <c r="B20" s="67"/>
      <c r="C20" s="68"/>
      <c r="D20" s="296"/>
      <c r="E20" s="297"/>
      <c r="F20" s="69"/>
      <c r="G20" s="70"/>
      <c r="H20" s="71"/>
      <c r="I20" s="72"/>
      <c r="J20" s="73"/>
      <c r="K20" s="74"/>
      <c r="L20" s="74">
        <f t="shared" si="0"/>
        <v>0</v>
      </c>
      <c r="M20" s="75"/>
      <c r="N20" s="76"/>
    </row>
    <row r="21" spans="2:14" ht="23.15" customHeight="1">
      <c r="B21" s="67"/>
      <c r="C21" s="68"/>
      <c r="D21" s="296"/>
      <c r="E21" s="297"/>
      <c r="F21" s="69"/>
      <c r="G21" s="70"/>
      <c r="H21" s="71"/>
      <c r="I21" s="72"/>
      <c r="J21" s="73"/>
      <c r="K21" s="74"/>
      <c r="L21" s="74">
        <f t="shared" si="0"/>
        <v>0</v>
      </c>
      <c r="M21" s="75"/>
      <c r="N21" s="76"/>
    </row>
    <row r="22" spans="2:14" ht="23.15" customHeight="1">
      <c r="B22" s="67"/>
      <c r="C22" s="68"/>
      <c r="D22" s="296"/>
      <c r="E22" s="297"/>
      <c r="F22" s="69"/>
      <c r="G22" s="70"/>
      <c r="H22" s="71"/>
      <c r="I22" s="72"/>
      <c r="J22" s="73"/>
      <c r="K22" s="74"/>
      <c r="L22" s="74">
        <f t="shared" si="0"/>
        <v>0</v>
      </c>
      <c r="M22" s="75"/>
      <c r="N22" s="76"/>
    </row>
    <row r="23" spans="2:14" ht="23.15" customHeight="1">
      <c r="B23" s="67"/>
      <c r="C23" s="68"/>
      <c r="D23" s="296"/>
      <c r="E23" s="297"/>
      <c r="F23" s="69"/>
      <c r="G23" s="70"/>
      <c r="H23" s="71"/>
      <c r="I23" s="72"/>
      <c r="J23" s="73"/>
      <c r="K23" s="74"/>
      <c r="L23" s="74">
        <f t="shared" si="0"/>
        <v>0</v>
      </c>
      <c r="M23" s="75"/>
      <c r="N23" s="76"/>
    </row>
    <row r="24" spans="2:14" ht="23.15" customHeight="1">
      <c r="B24" s="67"/>
      <c r="C24" s="68"/>
      <c r="D24" s="296"/>
      <c r="E24" s="297"/>
      <c r="F24" s="78"/>
      <c r="G24" s="70"/>
      <c r="H24" s="71"/>
      <c r="I24" s="72"/>
      <c r="J24" s="73"/>
      <c r="K24" s="74"/>
      <c r="L24" s="74">
        <f t="shared" si="0"/>
        <v>0</v>
      </c>
      <c r="M24" s="75"/>
      <c r="N24" s="76"/>
    </row>
    <row r="25" spans="2:14" ht="23.15" customHeight="1">
      <c r="B25" s="67"/>
      <c r="C25" s="68"/>
      <c r="D25" s="296"/>
      <c r="E25" s="297"/>
      <c r="F25" s="69"/>
      <c r="G25" s="70"/>
      <c r="H25" s="71"/>
      <c r="I25" s="72"/>
      <c r="J25" s="73"/>
      <c r="K25" s="74"/>
      <c r="L25" s="74">
        <f t="shared" si="0"/>
        <v>0</v>
      </c>
      <c r="M25" s="75"/>
      <c r="N25" s="76"/>
    </row>
    <row r="26" spans="2:14" ht="23.15" customHeight="1">
      <c r="B26" s="67"/>
      <c r="C26" s="68"/>
      <c r="D26" s="296"/>
      <c r="E26" s="297"/>
      <c r="F26" s="69"/>
      <c r="G26" s="70"/>
      <c r="H26" s="71"/>
      <c r="I26" s="72"/>
      <c r="J26" s="73"/>
      <c r="K26" s="74"/>
      <c r="L26" s="74">
        <f t="shared" si="0"/>
        <v>0</v>
      </c>
      <c r="M26" s="75"/>
      <c r="N26" s="76"/>
    </row>
    <row r="27" spans="2:14" ht="23.15" customHeight="1">
      <c r="B27" s="67"/>
      <c r="C27" s="68"/>
      <c r="D27" s="296"/>
      <c r="E27" s="297"/>
      <c r="F27" s="69"/>
      <c r="G27" s="70"/>
      <c r="H27" s="71"/>
      <c r="I27" s="72"/>
      <c r="J27" s="73"/>
      <c r="K27" s="74"/>
      <c r="L27" s="74">
        <f t="shared" si="0"/>
        <v>0</v>
      </c>
      <c r="M27" s="75"/>
      <c r="N27" s="76"/>
    </row>
    <row r="28" spans="2:14" ht="23.15" customHeight="1">
      <c r="B28" s="67"/>
      <c r="C28" s="68"/>
      <c r="D28" s="296"/>
      <c r="E28" s="297"/>
      <c r="F28" s="69"/>
      <c r="G28" s="70"/>
      <c r="H28" s="71"/>
      <c r="I28" s="72"/>
      <c r="J28" s="73"/>
      <c r="K28" s="74"/>
      <c r="L28" s="77">
        <f t="shared" si="0"/>
        <v>0</v>
      </c>
      <c r="M28" s="75"/>
      <c r="N28" s="76"/>
    </row>
    <row r="29" spans="2:14" ht="23.15" customHeight="1" thickBot="1">
      <c r="B29" s="79"/>
      <c r="C29" s="80"/>
      <c r="D29" s="317"/>
      <c r="E29" s="318"/>
      <c r="F29" s="81"/>
      <c r="G29" s="82"/>
      <c r="H29" s="83"/>
      <c r="I29" s="84"/>
      <c r="J29" s="85"/>
      <c r="K29" s="86"/>
      <c r="L29" s="86">
        <f t="shared" si="0"/>
        <v>0</v>
      </c>
      <c r="M29" s="87"/>
      <c r="N29" s="88"/>
    </row>
    <row r="30" spans="2:14" ht="23.15" customHeight="1">
      <c r="B30" s="57"/>
      <c r="C30" s="89"/>
      <c r="D30" s="319"/>
      <c r="E30" s="320"/>
      <c r="F30" s="59"/>
      <c r="G30" s="60"/>
      <c r="H30" s="61"/>
      <c r="I30" s="62"/>
      <c r="J30" s="63"/>
      <c r="K30" s="64"/>
      <c r="L30" s="64">
        <f t="shared" si="0"/>
        <v>0</v>
      </c>
      <c r="M30" s="65"/>
      <c r="N30" s="66"/>
    </row>
    <row r="31" spans="2:14" ht="23.15" customHeight="1">
      <c r="B31" s="67"/>
      <c r="C31" s="68"/>
      <c r="D31" s="296"/>
      <c r="E31" s="297"/>
      <c r="F31" s="69"/>
      <c r="G31" s="70"/>
      <c r="H31" s="71"/>
      <c r="I31" s="72"/>
      <c r="J31" s="73"/>
      <c r="K31" s="74"/>
      <c r="L31" s="74">
        <f t="shared" si="0"/>
        <v>0</v>
      </c>
      <c r="M31" s="75"/>
      <c r="N31" s="76"/>
    </row>
    <row r="32" spans="2:14" ht="23.15" customHeight="1">
      <c r="B32" s="67"/>
      <c r="C32" s="68"/>
      <c r="D32" s="296"/>
      <c r="E32" s="297"/>
      <c r="F32" s="69"/>
      <c r="G32" s="70"/>
      <c r="H32" s="71"/>
      <c r="I32" s="72"/>
      <c r="J32" s="73"/>
      <c r="K32" s="74"/>
      <c r="L32" s="74">
        <f t="shared" si="0"/>
        <v>0</v>
      </c>
      <c r="M32" s="75"/>
      <c r="N32" s="76"/>
    </row>
    <row r="33" spans="2:14" ht="23.15" customHeight="1">
      <c r="B33" s="67"/>
      <c r="C33" s="68"/>
      <c r="D33" s="296"/>
      <c r="E33" s="297"/>
      <c r="F33" s="69"/>
      <c r="G33" s="70"/>
      <c r="H33" s="71"/>
      <c r="I33" s="72"/>
      <c r="J33" s="73"/>
      <c r="K33" s="74"/>
      <c r="L33" s="74">
        <f t="shared" si="0"/>
        <v>0</v>
      </c>
      <c r="M33" s="75"/>
      <c r="N33" s="76"/>
    </row>
    <row r="34" spans="2:14" ht="23.15" customHeight="1">
      <c r="B34" s="67"/>
      <c r="C34" s="68"/>
      <c r="D34" s="296"/>
      <c r="E34" s="297"/>
      <c r="F34" s="69"/>
      <c r="G34" s="70"/>
      <c r="H34" s="71"/>
      <c r="I34" s="72"/>
      <c r="J34" s="73"/>
      <c r="K34" s="74"/>
      <c r="L34" s="74">
        <f t="shared" si="0"/>
        <v>0</v>
      </c>
      <c r="M34" s="75"/>
      <c r="N34" s="76"/>
    </row>
    <row r="35" spans="2:14" ht="23.15" customHeight="1">
      <c r="B35" s="67"/>
      <c r="C35" s="68"/>
      <c r="D35" s="296"/>
      <c r="E35" s="297"/>
      <c r="F35" s="69"/>
      <c r="G35" s="70"/>
      <c r="H35" s="71"/>
      <c r="I35" s="72"/>
      <c r="J35" s="73"/>
      <c r="K35" s="74"/>
      <c r="L35" s="74">
        <f t="shared" si="0"/>
        <v>0</v>
      </c>
      <c r="M35" s="75"/>
      <c r="N35" s="76"/>
    </row>
    <row r="36" spans="2:14" ht="23.15" customHeight="1">
      <c r="B36" s="67"/>
      <c r="C36" s="68"/>
      <c r="D36" s="296"/>
      <c r="E36" s="297"/>
      <c r="F36" s="69"/>
      <c r="G36" s="70"/>
      <c r="H36" s="71"/>
      <c r="I36" s="72"/>
      <c r="J36" s="73"/>
      <c r="K36" s="74"/>
      <c r="L36" s="74">
        <f t="shared" si="0"/>
        <v>0</v>
      </c>
      <c r="M36" s="75"/>
      <c r="N36" s="76"/>
    </row>
    <row r="37" spans="2:14" ht="23.15" customHeight="1">
      <c r="B37" s="67"/>
      <c r="C37" s="68"/>
      <c r="D37" s="296"/>
      <c r="E37" s="297"/>
      <c r="F37" s="69"/>
      <c r="G37" s="70"/>
      <c r="H37" s="71"/>
      <c r="I37" s="72"/>
      <c r="J37" s="73"/>
      <c r="K37" s="74"/>
      <c r="L37" s="74">
        <f t="shared" si="0"/>
        <v>0</v>
      </c>
      <c r="M37" s="75"/>
      <c r="N37" s="76"/>
    </row>
    <row r="38" spans="2:14" ht="23.15" customHeight="1">
      <c r="B38" s="67"/>
      <c r="C38" s="68"/>
      <c r="D38" s="296"/>
      <c r="E38" s="297"/>
      <c r="F38" s="69"/>
      <c r="G38" s="70"/>
      <c r="H38" s="71"/>
      <c r="I38" s="72"/>
      <c r="J38" s="73"/>
      <c r="K38" s="74"/>
      <c r="L38" s="74">
        <f t="shared" si="0"/>
        <v>0</v>
      </c>
      <c r="M38" s="75"/>
      <c r="N38" s="76"/>
    </row>
    <row r="39" spans="2:14" ht="23.15" customHeight="1">
      <c r="B39" s="67"/>
      <c r="C39" s="68"/>
      <c r="D39" s="296"/>
      <c r="E39" s="297"/>
      <c r="F39" s="69"/>
      <c r="G39" s="70"/>
      <c r="H39" s="71"/>
      <c r="I39" s="72"/>
      <c r="J39" s="73"/>
      <c r="K39" s="74"/>
      <c r="L39" s="74">
        <f t="shared" si="0"/>
        <v>0</v>
      </c>
      <c r="M39" s="75"/>
      <c r="N39" s="76"/>
    </row>
    <row r="40" spans="2:14" ht="23.15" customHeight="1">
      <c r="B40" s="67"/>
      <c r="C40" s="68"/>
      <c r="D40" s="296"/>
      <c r="E40" s="297"/>
      <c r="F40" s="69"/>
      <c r="G40" s="70"/>
      <c r="H40" s="71"/>
      <c r="I40" s="72"/>
      <c r="J40" s="73"/>
      <c r="K40" s="74"/>
      <c r="L40" s="74">
        <f t="shared" si="0"/>
        <v>0</v>
      </c>
      <c r="M40" s="75"/>
      <c r="N40" s="76"/>
    </row>
    <row r="41" spans="2:14" ht="23.15" customHeight="1">
      <c r="B41" s="67"/>
      <c r="C41" s="68"/>
      <c r="D41" s="296"/>
      <c r="E41" s="297"/>
      <c r="F41" s="69"/>
      <c r="G41" s="70"/>
      <c r="H41" s="71"/>
      <c r="I41" s="72"/>
      <c r="J41" s="73"/>
      <c r="K41" s="74"/>
      <c r="L41" s="74">
        <f t="shared" si="0"/>
        <v>0</v>
      </c>
      <c r="M41" s="75"/>
      <c r="N41" s="76"/>
    </row>
    <row r="42" spans="2:14" ht="23.15" customHeight="1">
      <c r="B42" s="67"/>
      <c r="C42" s="68"/>
      <c r="D42" s="296"/>
      <c r="E42" s="297"/>
      <c r="F42" s="69"/>
      <c r="G42" s="70"/>
      <c r="H42" s="71"/>
      <c r="I42" s="72"/>
      <c r="J42" s="73"/>
      <c r="K42" s="74"/>
      <c r="L42" s="74">
        <f t="shared" si="0"/>
        <v>0</v>
      </c>
      <c r="M42" s="75"/>
      <c r="N42" s="76"/>
    </row>
    <row r="43" spans="2:14" ht="23.15" customHeight="1">
      <c r="B43" s="67"/>
      <c r="C43" s="68"/>
      <c r="D43" s="296"/>
      <c r="E43" s="297"/>
      <c r="F43" s="69"/>
      <c r="G43" s="70"/>
      <c r="H43" s="71"/>
      <c r="I43" s="72"/>
      <c r="J43" s="73"/>
      <c r="K43" s="74"/>
      <c r="L43" s="74">
        <f t="shared" si="0"/>
        <v>0</v>
      </c>
      <c r="M43" s="75"/>
      <c r="N43" s="76"/>
    </row>
    <row r="44" spans="2:14" ht="23.15" customHeight="1">
      <c r="B44" s="67"/>
      <c r="C44" s="68"/>
      <c r="D44" s="296"/>
      <c r="E44" s="297"/>
      <c r="F44" s="69"/>
      <c r="G44" s="70"/>
      <c r="H44" s="71"/>
      <c r="I44" s="72"/>
      <c r="J44" s="73"/>
      <c r="K44" s="74"/>
      <c r="L44" s="74">
        <f t="shared" si="0"/>
        <v>0</v>
      </c>
      <c r="M44" s="75"/>
      <c r="N44" s="76"/>
    </row>
    <row r="45" spans="2:14" ht="23.15" customHeight="1">
      <c r="B45" s="67"/>
      <c r="C45" s="68"/>
      <c r="D45" s="296"/>
      <c r="E45" s="297"/>
      <c r="F45" s="69"/>
      <c r="G45" s="70"/>
      <c r="H45" s="71"/>
      <c r="I45" s="72"/>
      <c r="J45" s="73"/>
      <c r="K45" s="74"/>
      <c r="L45" s="74">
        <f t="shared" si="0"/>
        <v>0</v>
      </c>
      <c r="M45" s="75"/>
      <c r="N45" s="76"/>
    </row>
    <row r="46" spans="2:14" ht="23.15" customHeight="1">
      <c r="B46" s="67"/>
      <c r="C46" s="68"/>
      <c r="D46" s="296"/>
      <c r="E46" s="297"/>
      <c r="F46" s="69"/>
      <c r="G46" s="70"/>
      <c r="H46" s="71"/>
      <c r="I46" s="72"/>
      <c r="J46" s="73"/>
      <c r="K46" s="74"/>
      <c r="L46" s="74">
        <f t="shared" si="0"/>
        <v>0</v>
      </c>
      <c r="M46" s="75"/>
      <c r="N46" s="76"/>
    </row>
    <row r="47" spans="2:14" ht="23.15" customHeight="1">
      <c r="B47" s="67"/>
      <c r="C47" s="68"/>
      <c r="D47" s="296"/>
      <c r="E47" s="297"/>
      <c r="F47" s="69"/>
      <c r="G47" s="70"/>
      <c r="H47" s="71"/>
      <c r="I47" s="72"/>
      <c r="J47" s="73"/>
      <c r="K47" s="74"/>
      <c r="L47" s="74">
        <f t="shared" si="0"/>
        <v>0</v>
      </c>
      <c r="M47" s="75"/>
      <c r="N47" s="76"/>
    </row>
    <row r="48" spans="2:14" ht="23.15" customHeight="1">
      <c r="B48" s="67"/>
      <c r="C48" s="68"/>
      <c r="D48" s="296"/>
      <c r="E48" s="297"/>
      <c r="F48" s="69"/>
      <c r="G48" s="70"/>
      <c r="H48" s="71"/>
      <c r="I48" s="72"/>
      <c r="J48" s="73"/>
      <c r="K48" s="74"/>
      <c r="L48" s="74">
        <f t="shared" si="0"/>
        <v>0</v>
      </c>
      <c r="M48" s="75"/>
      <c r="N48" s="76"/>
    </row>
    <row r="49" spans="2:14" ht="23.15" customHeight="1">
      <c r="B49" s="67"/>
      <c r="C49" s="68"/>
      <c r="D49" s="296"/>
      <c r="E49" s="297"/>
      <c r="F49" s="69"/>
      <c r="G49" s="70"/>
      <c r="H49" s="71"/>
      <c r="I49" s="72"/>
      <c r="J49" s="73"/>
      <c r="K49" s="74"/>
      <c r="L49" s="74">
        <f t="shared" si="0"/>
        <v>0</v>
      </c>
      <c r="M49" s="75"/>
      <c r="N49" s="76"/>
    </row>
    <row r="50" spans="2:14" ht="23.15" customHeight="1">
      <c r="B50" s="67"/>
      <c r="C50" s="68"/>
      <c r="D50" s="296"/>
      <c r="E50" s="297"/>
      <c r="F50" s="69"/>
      <c r="G50" s="70"/>
      <c r="H50" s="71"/>
      <c r="I50" s="72"/>
      <c r="J50" s="73"/>
      <c r="K50" s="74"/>
      <c r="L50" s="74">
        <f t="shared" si="0"/>
        <v>0</v>
      </c>
      <c r="M50" s="75"/>
      <c r="N50" s="76"/>
    </row>
    <row r="51" spans="2:14" ht="23.15" customHeight="1">
      <c r="B51" s="67"/>
      <c r="C51" s="68"/>
      <c r="D51" s="296"/>
      <c r="E51" s="297"/>
      <c r="F51" s="69"/>
      <c r="G51" s="70"/>
      <c r="H51" s="71"/>
      <c r="I51" s="72"/>
      <c r="J51" s="73"/>
      <c r="K51" s="74"/>
      <c r="L51" s="74">
        <f t="shared" si="0"/>
        <v>0</v>
      </c>
      <c r="M51" s="75"/>
      <c r="N51" s="76"/>
    </row>
    <row r="52" spans="2:14" ht="23.15" customHeight="1">
      <c r="B52" s="67"/>
      <c r="C52" s="68"/>
      <c r="D52" s="296"/>
      <c r="E52" s="297"/>
      <c r="F52" s="69"/>
      <c r="G52" s="70"/>
      <c r="H52" s="71"/>
      <c r="I52" s="72"/>
      <c r="J52" s="73"/>
      <c r="K52" s="74"/>
      <c r="L52" s="77">
        <f t="shared" si="0"/>
        <v>0</v>
      </c>
      <c r="M52" s="75"/>
      <c r="N52" s="76"/>
    </row>
    <row r="53" spans="2:14" ht="23.15" customHeight="1">
      <c r="B53" s="67"/>
      <c r="C53" s="68"/>
      <c r="D53" s="296"/>
      <c r="E53" s="297"/>
      <c r="F53" s="69"/>
      <c r="G53" s="70"/>
      <c r="H53" s="71"/>
      <c r="I53" s="72"/>
      <c r="J53" s="73"/>
      <c r="K53" s="74"/>
      <c r="L53" s="74">
        <f t="shared" si="0"/>
        <v>0</v>
      </c>
      <c r="M53" s="75"/>
      <c r="N53" s="76"/>
    </row>
    <row r="54" spans="2:14" ht="23.15" customHeight="1" thickBot="1">
      <c r="B54" s="79"/>
      <c r="C54" s="80"/>
      <c r="D54" s="317"/>
      <c r="E54" s="318"/>
      <c r="F54" s="81">
        <v>0</v>
      </c>
      <c r="G54" s="82">
        <v>0</v>
      </c>
      <c r="H54" s="83">
        <v>0</v>
      </c>
      <c r="I54" s="84">
        <v>0</v>
      </c>
      <c r="J54" s="85">
        <v>0</v>
      </c>
      <c r="K54" s="86">
        <v>0</v>
      </c>
      <c r="L54" s="86">
        <f t="shared" si="0"/>
        <v>0</v>
      </c>
      <c r="M54" s="87"/>
      <c r="N54" s="88">
        <v>0</v>
      </c>
    </row>
    <row r="55" spans="2:14" ht="23.15" customHeight="1">
      <c r="B55" s="57"/>
      <c r="C55" s="89"/>
      <c r="D55" s="319"/>
      <c r="E55" s="320"/>
      <c r="F55" s="59">
        <v>0</v>
      </c>
      <c r="G55" s="60">
        <v>0</v>
      </c>
      <c r="H55" s="61">
        <v>0</v>
      </c>
      <c r="I55" s="62">
        <v>0</v>
      </c>
      <c r="J55" s="63">
        <v>0</v>
      </c>
      <c r="K55" s="64">
        <v>0</v>
      </c>
      <c r="L55" s="64">
        <f t="shared" si="0"/>
        <v>0</v>
      </c>
      <c r="M55" s="65"/>
      <c r="N55" s="66">
        <v>0</v>
      </c>
    </row>
    <row r="56" spans="2:14" ht="23.15" customHeight="1">
      <c r="B56" s="67"/>
      <c r="C56" s="68"/>
      <c r="D56" s="296"/>
      <c r="E56" s="297"/>
      <c r="F56" s="69">
        <v>0</v>
      </c>
      <c r="G56" s="70">
        <v>0</v>
      </c>
      <c r="H56" s="71">
        <v>0</v>
      </c>
      <c r="I56" s="72">
        <v>0</v>
      </c>
      <c r="J56" s="73">
        <v>0</v>
      </c>
      <c r="K56" s="74">
        <v>0</v>
      </c>
      <c r="L56" s="74">
        <f t="shared" si="0"/>
        <v>0</v>
      </c>
      <c r="M56" s="75"/>
      <c r="N56" s="76">
        <v>0</v>
      </c>
    </row>
    <row r="57" spans="2:14" ht="23.15" customHeight="1">
      <c r="B57" s="67"/>
      <c r="C57" s="68"/>
      <c r="D57" s="296"/>
      <c r="E57" s="297"/>
      <c r="F57" s="69">
        <v>0</v>
      </c>
      <c r="G57" s="70">
        <v>0</v>
      </c>
      <c r="H57" s="71">
        <v>0</v>
      </c>
      <c r="I57" s="72">
        <v>0</v>
      </c>
      <c r="J57" s="73">
        <v>0</v>
      </c>
      <c r="K57" s="74">
        <v>0</v>
      </c>
      <c r="L57" s="74">
        <f t="shared" si="0"/>
        <v>0</v>
      </c>
      <c r="M57" s="75"/>
      <c r="N57" s="76">
        <v>0</v>
      </c>
    </row>
    <row r="58" spans="2:14" ht="23.15" customHeight="1">
      <c r="B58" s="67"/>
      <c r="C58" s="68"/>
      <c r="D58" s="296"/>
      <c r="E58" s="297"/>
      <c r="F58" s="69">
        <v>0</v>
      </c>
      <c r="G58" s="70">
        <v>0</v>
      </c>
      <c r="H58" s="71">
        <v>0</v>
      </c>
      <c r="I58" s="72">
        <v>0</v>
      </c>
      <c r="J58" s="73">
        <v>0</v>
      </c>
      <c r="K58" s="74">
        <v>0</v>
      </c>
      <c r="L58" s="74">
        <f t="shared" si="0"/>
        <v>0</v>
      </c>
      <c r="M58" s="75"/>
      <c r="N58" s="76">
        <v>0</v>
      </c>
    </row>
    <row r="59" spans="2:14" ht="23.15" customHeight="1">
      <c r="B59" s="67"/>
      <c r="C59" s="68"/>
      <c r="D59" s="296"/>
      <c r="E59" s="297"/>
      <c r="F59" s="69">
        <v>0</v>
      </c>
      <c r="G59" s="70">
        <v>0</v>
      </c>
      <c r="H59" s="71">
        <v>0</v>
      </c>
      <c r="I59" s="72">
        <v>0</v>
      </c>
      <c r="J59" s="73">
        <v>0</v>
      </c>
      <c r="K59" s="74">
        <v>0</v>
      </c>
      <c r="L59" s="74">
        <f t="shared" si="0"/>
        <v>0</v>
      </c>
      <c r="M59" s="75"/>
      <c r="N59" s="76">
        <v>0</v>
      </c>
    </row>
    <row r="60" spans="2:14" ht="23.15" customHeight="1">
      <c r="B60" s="67"/>
      <c r="C60" s="68"/>
      <c r="D60" s="296"/>
      <c r="E60" s="297"/>
      <c r="F60" s="69">
        <v>0</v>
      </c>
      <c r="G60" s="70">
        <v>0</v>
      </c>
      <c r="H60" s="71">
        <v>0</v>
      </c>
      <c r="I60" s="72">
        <v>0</v>
      </c>
      <c r="J60" s="73">
        <v>0</v>
      </c>
      <c r="K60" s="74">
        <v>0</v>
      </c>
      <c r="L60" s="74">
        <f t="shared" si="0"/>
        <v>0</v>
      </c>
      <c r="M60" s="75"/>
      <c r="N60" s="76">
        <v>0</v>
      </c>
    </row>
    <row r="61" spans="2:14" ht="23.15" customHeight="1">
      <c r="B61" s="67"/>
      <c r="C61" s="68"/>
      <c r="D61" s="296"/>
      <c r="E61" s="297"/>
      <c r="F61" s="69">
        <v>0</v>
      </c>
      <c r="G61" s="70">
        <v>0</v>
      </c>
      <c r="H61" s="71">
        <v>0</v>
      </c>
      <c r="I61" s="72">
        <v>0</v>
      </c>
      <c r="J61" s="73">
        <v>0</v>
      </c>
      <c r="K61" s="74">
        <v>0</v>
      </c>
      <c r="L61" s="74">
        <f t="shared" si="0"/>
        <v>0</v>
      </c>
      <c r="M61" s="75"/>
      <c r="N61" s="76">
        <v>0</v>
      </c>
    </row>
    <row r="62" spans="2:14" ht="23.15" customHeight="1">
      <c r="B62" s="67"/>
      <c r="C62" s="68"/>
      <c r="D62" s="296"/>
      <c r="E62" s="297"/>
      <c r="F62" s="69">
        <v>0</v>
      </c>
      <c r="G62" s="70">
        <v>0</v>
      </c>
      <c r="H62" s="71">
        <v>0</v>
      </c>
      <c r="I62" s="72">
        <v>0</v>
      </c>
      <c r="J62" s="73">
        <v>0</v>
      </c>
      <c r="K62" s="74">
        <v>0</v>
      </c>
      <c r="L62" s="74">
        <f t="shared" si="0"/>
        <v>0</v>
      </c>
      <c r="M62" s="75"/>
      <c r="N62" s="76">
        <v>0</v>
      </c>
    </row>
    <row r="63" spans="2:14" ht="23.15" customHeight="1">
      <c r="B63" s="67"/>
      <c r="C63" s="68"/>
      <c r="D63" s="296"/>
      <c r="E63" s="297"/>
      <c r="F63" s="69">
        <v>0</v>
      </c>
      <c r="G63" s="70">
        <v>0</v>
      </c>
      <c r="H63" s="71">
        <v>0</v>
      </c>
      <c r="I63" s="72">
        <v>0</v>
      </c>
      <c r="J63" s="73">
        <v>0</v>
      </c>
      <c r="K63" s="74">
        <v>0</v>
      </c>
      <c r="L63" s="74">
        <f t="shared" si="0"/>
        <v>0</v>
      </c>
      <c r="M63" s="75"/>
      <c r="N63" s="76">
        <v>0</v>
      </c>
    </row>
    <row r="64" spans="2:14" ht="23.15" customHeight="1">
      <c r="B64" s="67"/>
      <c r="C64" s="68"/>
      <c r="D64" s="296"/>
      <c r="E64" s="297"/>
      <c r="F64" s="69">
        <v>0</v>
      </c>
      <c r="G64" s="70">
        <v>0</v>
      </c>
      <c r="H64" s="71">
        <v>0</v>
      </c>
      <c r="I64" s="72">
        <v>0</v>
      </c>
      <c r="J64" s="73">
        <v>0</v>
      </c>
      <c r="K64" s="74">
        <v>0</v>
      </c>
      <c r="L64" s="74">
        <f t="shared" si="0"/>
        <v>0</v>
      </c>
      <c r="M64" s="75"/>
      <c r="N64" s="76">
        <v>0</v>
      </c>
    </row>
    <row r="65" spans="2:14" ht="23.15" customHeight="1">
      <c r="B65" s="67"/>
      <c r="C65" s="68"/>
      <c r="D65" s="296"/>
      <c r="E65" s="297"/>
      <c r="F65" s="69">
        <v>0</v>
      </c>
      <c r="G65" s="70">
        <v>0</v>
      </c>
      <c r="H65" s="71">
        <v>0</v>
      </c>
      <c r="I65" s="72">
        <v>0</v>
      </c>
      <c r="J65" s="73">
        <v>0</v>
      </c>
      <c r="K65" s="74">
        <v>0</v>
      </c>
      <c r="L65" s="74">
        <f t="shared" si="0"/>
        <v>0</v>
      </c>
      <c r="M65" s="75"/>
      <c r="N65" s="76">
        <v>0</v>
      </c>
    </row>
    <row r="66" spans="2:14" ht="23.15" customHeight="1">
      <c r="B66" s="67"/>
      <c r="C66" s="68"/>
      <c r="D66" s="296"/>
      <c r="E66" s="297"/>
      <c r="F66" s="69">
        <v>0</v>
      </c>
      <c r="G66" s="70">
        <v>0</v>
      </c>
      <c r="H66" s="71">
        <v>0</v>
      </c>
      <c r="I66" s="72">
        <v>0</v>
      </c>
      <c r="J66" s="73">
        <v>0</v>
      </c>
      <c r="K66" s="74">
        <v>0</v>
      </c>
      <c r="L66" s="74">
        <f t="shared" si="0"/>
        <v>0</v>
      </c>
      <c r="M66" s="75"/>
      <c r="N66" s="76">
        <v>0</v>
      </c>
    </row>
    <row r="67" spans="2:14" ht="23.15" customHeight="1">
      <c r="B67" s="67"/>
      <c r="C67" s="68"/>
      <c r="D67" s="296"/>
      <c r="E67" s="297"/>
      <c r="F67" s="69">
        <v>0</v>
      </c>
      <c r="G67" s="70">
        <v>0</v>
      </c>
      <c r="H67" s="71">
        <v>0</v>
      </c>
      <c r="I67" s="72">
        <v>0</v>
      </c>
      <c r="J67" s="73">
        <v>0</v>
      </c>
      <c r="K67" s="74">
        <v>0</v>
      </c>
      <c r="L67" s="74">
        <f t="shared" si="0"/>
        <v>0</v>
      </c>
      <c r="M67" s="75"/>
      <c r="N67" s="76">
        <v>0</v>
      </c>
    </row>
    <row r="68" spans="2:14" ht="23.15" customHeight="1">
      <c r="B68" s="67"/>
      <c r="C68" s="68"/>
      <c r="D68" s="296"/>
      <c r="E68" s="297"/>
      <c r="F68" s="69">
        <v>0</v>
      </c>
      <c r="G68" s="70">
        <v>0</v>
      </c>
      <c r="H68" s="71">
        <v>0</v>
      </c>
      <c r="I68" s="72">
        <v>0</v>
      </c>
      <c r="J68" s="73">
        <v>0</v>
      </c>
      <c r="K68" s="74">
        <v>0</v>
      </c>
      <c r="L68" s="74">
        <f t="shared" si="0"/>
        <v>0</v>
      </c>
      <c r="M68" s="75"/>
      <c r="N68" s="76">
        <v>0</v>
      </c>
    </row>
    <row r="69" spans="2:14" ht="23.15" customHeight="1">
      <c r="B69" s="67"/>
      <c r="C69" s="68"/>
      <c r="D69" s="296"/>
      <c r="E69" s="297"/>
      <c r="F69" s="69">
        <v>0</v>
      </c>
      <c r="G69" s="70">
        <v>0</v>
      </c>
      <c r="H69" s="71">
        <v>0</v>
      </c>
      <c r="I69" s="72">
        <v>0</v>
      </c>
      <c r="J69" s="73">
        <v>0</v>
      </c>
      <c r="K69" s="74">
        <v>0</v>
      </c>
      <c r="L69" s="74">
        <f t="shared" ref="L69:L132" si="1">ROUND(I69*K69,0)</f>
        <v>0</v>
      </c>
      <c r="M69" s="75"/>
      <c r="N69" s="76">
        <v>0</v>
      </c>
    </row>
    <row r="70" spans="2:14" ht="23.15" customHeight="1">
      <c r="B70" s="67"/>
      <c r="C70" s="68"/>
      <c r="D70" s="296"/>
      <c r="E70" s="297"/>
      <c r="F70" s="69">
        <v>0</v>
      </c>
      <c r="G70" s="70">
        <v>0</v>
      </c>
      <c r="H70" s="71">
        <v>0</v>
      </c>
      <c r="I70" s="72">
        <v>0</v>
      </c>
      <c r="J70" s="73">
        <v>0</v>
      </c>
      <c r="K70" s="74">
        <v>0</v>
      </c>
      <c r="L70" s="74">
        <f t="shared" si="1"/>
        <v>0</v>
      </c>
      <c r="M70" s="75"/>
      <c r="N70" s="76">
        <v>0</v>
      </c>
    </row>
    <row r="71" spans="2:14" ht="23.15" customHeight="1">
      <c r="B71" s="67"/>
      <c r="C71" s="68"/>
      <c r="D71" s="296"/>
      <c r="E71" s="297"/>
      <c r="F71" s="69">
        <v>0</v>
      </c>
      <c r="G71" s="70">
        <v>0</v>
      </c>
      <c r="H71" s="71">
        <v>0</v>
      </c>
      <c r="I71" s="72">
        <v>0</v>
      </c>
      <c r="J71" s="73">
        <v>0</v>
      </c>
      <c r="K71" s="74">
        <v>0</v>
      </c>
      <c r="L71" s="74">
        <f t="shared" si="1"/>
        <v>0</v>
      </c>
      <c r="M71" s="75"/>
      <c r="N71" s="76">
        <v>0</v>
      </c>
    </row>
    <row r="72" spans="2:14" ht="23.15" customHeight="1">
      <c r="B72" s="67"/>
      <c r="C72" s="68"/>
      <c r="D72" s="296"/>
      <c r="E72" s="297"/>
      <c r="F72" s="69">
        <v>0</v>
      </c>
      <c r="G72" s="70">
        <v>0</v>
      </c>
      <c r="H72" s="71">
        <v>0</v>
      </c>
      <c r="I72" s="72">
        <v>0</v>
      </c>
      <c r="J72" s="73">
        <v>0</v>
      </c>
      <c r="K72" s="74">
        <v>0</v>
      </c>
      <c r="L72" s="74">
        <f t="shared" si="1"/>
        <v>0</v>
      </c>
      <c r="M72" s="75"/>
      <c r="N72" s="76">
        <v>0</v>
      </c>
    </row>
    <row r="73" spans="2:14" ht="23.15" customHeight="1">
      <c r="B73" s="67"/>
      <c r="C73" s="68"/>
      <c r="D73" s="296"/>
      <c r="E73" s="297"/>
      <c r="F73" s="69">
        <v>0</v>
      </c>
      <c r="G73" s="70">
        <v>0</v>
      </c>
      <c r="H73" s="71">
        <v>0</v>
      </c>
      <c r="I73" s="72">
        <v>0</v>
      </c>
      <c r="J73" s="73">
        <v>0</v>
      </c>
      <c r="K73" s="74">
        <v>0</v>
      </c>
      <c r="L73" s="74">
        <f t="shared" si="1"/>
        <v>0</v>
      </c>
      <c r="M73" s="75"/>
      <c r="N73" s="76">
        <v>0</v>
      </c>
    </row>
    <row r="74" spans="2:14" ht="23.15" customHeight="1">
      <c r="B74" s="67"/>
      <c r="C74" s="68"/>
      <c r="D74" s="296"/>
      <c r="E74" s="297"/>
      <c r="F74" s="69">
        <v>0</v>
      </c>
      <c r="G74" s="70">
        <v>0</v>
      </c>
      <c r="H74" s="71">
        <v>0</v>
      </c>
      <c r="I74" s="72">
        <v>0</v>
      </c>
      <c r="J74" s="73">
        <v>0</v>
      </c>
      <c r="K74" s="74">
        <v>0</v>
      </c>
      <c r="L74" s="74">
        <f t="shared" si="1"/>
        <v>0</v>
      </c>
      <c r="M74" s="75"/>
      <c r="N74" s="76">
        <v>0</v>
      </c>
    </row>
    <row r="75" spans="2:14" ht="23.15" customHeight="1">
      <c r="B75" s="67"/>
      <c r="C75" s="68"/>
      <c r="D75" s="296"/>
      <c r="E75" s="297"/>
      <c r="F75" s="69">
        <v>0</v>
      </c>
      <c r="G75" s="70">
        <v>0</v>
      </c>
      <c r="H75" s="71">
        <v>0</v>
      </c>
      <c r="I75" s="72">
        <v>0</v>
      </c>
      <c r="J75" s="73">
        <v>0</v>
      </c>
      <c r="K75" s="74">
        <v>0</v>
      </c>
      <c r="L75" s="74">
        <f t="shared" si="1"/>
        <v>0</v>
      </c>
      <c r="M75" s="75"/>
      <c r="N75" s="76">
        <v>0</v>
      </c>
    </row>
    <row r="76" spans="2:14" ht="23.15" customHeight="1">
      <c r="B76" s="67">
        <v>0</v>
      </c>
      <c r="C76" s="68"/>
      <c r="D76" s="296"/>
      <c r="E76" s="297"/>
      <c r="F76" s="69">
        <v>0</v>
      </c>
      <c r="G76" s="70">
        <v>0</v>
      </c>
      <c r="H76" s="71">
        <v>0</v>
      </c>
      <c r="I76" s="72">
        <v>0</v>
      </c>
      <c r="J76" s="73">
        <v>0</v>
      </c>
      <c r="K76" s="74">
        <v>0</v>
      </c>
      <c r="L76" s="77">
        <f t="shared" si="1"/>
        <v>0</v>
      </c>
      <c r="M76" s="75"/>
      <c r="N76" s="76">
        <v>0</v>
      </c>
    </row>
    <row r="77" spans="2:14" ht="23.15" customHeight="1">
      <c r="B77" s="67">
        <v>0</v>
      </c>
      <c r="C77" s="68"/>
      <c r="D77" s="296"/>
      <c r="E77" s="297"/>
      <c r="F77" s="69">
        <v>0</v>
      </c>
      <c r="G77" s="70">
        <v>0</v>
      </c>
      <c r="H77" s="71">
        <v>0</v>
      </c>
      <c r="I77" s="72">
        <v>0</v>
      </c>
      <c r="J77" s="73">
        <v>0</v>
      </c>
      <c r="K77" s="74">
        <v>0</v>
      </c>
      <c r="L77" s="74">
        <f t="shared" si="1"/>
        <v>0</v>
      </c>
      <c r="M77" s="75"/>
      <c r="N77" s="76">
        <v>0</v>
      </c>
    </row>
    <row r="78" spans="2:14" ht="23.15" customHeight="1">
      <c r="B78" s="67"/>
      <c r="C78" s="68"/>
      <c r="D78" s="296"/>
      <c r="E78" s="297"/>
      <c r="F78" s="69">
        <v>0</v>
      </c>
      <c r="G78" s="70">
        <v>0</v>
      </c>
      <c r="H78" s="71">
        <v>0</v>
      </c>
      <c r="I78" s="72">
        <v>0</v>
      </c>
      <c r="J78" s="73">
        <v>0</v>
      </c>
      <c r="K78" s="74">
        <v>0</v>
      </c>
      <c r="L78" s="74">
        <f t="shared" si="1"/>
        <v>0</v>
      </c>
      <c r="M78" s="75"/>
      <c r="N78" s="76">
        <v>0</v>
      </c>
    </row>
    <row r="79" spans="2:14" ht="23.15" customHeight="1" thickBot="1">
      <c r="B79" s="79"/>
      <c r="C79" s="80"/>
      <c r="D79" s="317"/>
      <c r="E79" s="318"/>
      <c r="F79" s="81">
        <v>0</v>
      </c>
      <c r="G79" s="82">
        <v>0</v>
      </c>
      <c r="H79" s="83">
        <v>0</v>
      </c>
      <c r="I79" s="84">
        <v>0</v>
      </c>
      <c r="J79" s="85">
        <v>0</v>
      </c>
      <c r="K79" s="86">
        <v>0</v>
      </c>
      <c r="L79" s="86">
        <f t="shared" si="1"/>
        <v>0</v>
      </c>
      <c r="M79" s="87"/>
      <c r="N79" s="88">
        <v>0</v>
      </c>
    </row>
    <row r="80" spans="2:14" ht="23.15" customHeight="1">
      <c r="B80" s="57"/>
      <c r="C80" s="89"/>
      <c r="D80" s="319"/>
      <c r="E80" s="320"/>
      <c r="F80" s="59">
        <v>0</v>
      </c>
      <c r="G80" s="60">
        <v>0</v>
      </c>
      <c r="H80" s="61">
        <v>0</v>
      </c>
      <c r="I80" s="62">
        <v>0</v>
      </c>
      <c r="J80" s="63">
        <v>0</v>
      </c>
      <c r="K80" s="64">
        <v>0</v>
      </c>
      <c r="L80" s="64">
        <f t="shared" si="1"/>
        <v>0</v>
      </c>
      <c r="M80" s="65"/>
      <c r="N80" s="66">
        <v>0</v>
      </c>
    </row>
    <row r="81" spans="2:14" ht="23.15" customHeight="1">
      <c r="B81" s="67"/>
      <c r="C81" s="68"/>
      <c r="D81" s="296"/>
      <c r="E81" s="297"/>
      <c r="F81" s="69">
        <v>0</v>
      </c>
      <c r="G81" s="70">
        <v>0</v>
      </c>
      <c r="H81" s="71">
        <v>0</v>
      </c>
      <c r="I81" s="72">
        <v>0</v>
      </c>
      <c r="J81" s="73">
        <v>0</v>
      </c>
      <c r="K81" s="74">
        <v>0</v>
      </c>
      <c r="L81" s="74">
        <f t="shared" si="1"/>
        <v>0</v>
      </c>
      <c r="M81" s="75"/>
      <c r="N81" s="76">
        <v>0</v>
      </c>
    </row>
    <row r="82" spans="2:14" ht="23.15" customHeight="1">
      <c r="B82" s="67"/>
      <c r="C82" s="68"/>
      <c r="D82" s="296"/>
      <c r="E82" s="297"/>
      <c r="F82" s="69">
        <v>0</v>
      </c>
      <c r="G82" s="70">
        <v>0</v>
      </c>
      <c r="H82" s="71">
        <v>0</v>
      </c>
      <c r="I82" s="72">
        <v>0</v>
      </c>
      <c r="J82" s="73">
        <v>0</v>
      </c>
      <c r="K82" s="74">
        <v>0</v>
      </c>
      <c r="L82" s="74">
        <f t="shared" si="1"/>
        <v>0</v>
      </c>
      <c r="M82" s="75"/>
      <c r="N82" s="76">
        <v>0</v>
      </c>
    </row>
    <row r="83" spans="2:14" ht="23.15" customHeight="1">
      <c r="B83" s="67"/>
      <c r="C83" s="68"/>
      <c r="D83" s="296"/>
      <c r="E83" s="297"/>
      <c r="F83" s="69">
        <v>0</v>
      </c>
      <c r="G83" s="70">
        <v>0</v>
      </c>
      <c r="H83" s="71">
        <v>0</v>
      </c>
      <c r="I83" s="72">
        <v>0</v>
      </c>
      <c r="J83" s="73">
        <v>0</v>
      </c>
      <c r="K83" s="74">
        <v>0</v>
      </c>
      <c r="L83" s="74">
        <f t="shared" si="1"/>
        <v>0</v>
      </c>
      <c r="M83" s="75"/>
      <c r="N83" s="76">
        <v>0</v>
      </c>
    </row>
    <row r="84" spans="2:14" ht="23.15" customHeight="1">
      <c r="B84" s="67"/>
      <c r="C84" s="68"/>
      <c r="D84" s="296"/>
      <c r="E84" s="297"/>
      <c r="F84" s="69">
        <v>0</v>
      </c>
      <c r="G84" s="70">
        <v>0</v>
      </c>
      <c r="H84" s="71">
        <v>0</v>
      </c>
      <c r="I84" s="72">
        <v>0</v>
      </c>
      <c r="J84" s="73">
        <v>0</v>
      </c>
      <c r="K84" s="74">
        <v>0</v>
      </c>
      <c r="L84" s="74">
        <f t="shared" si="1"/>
        <v>0</v>
      </c>
      <c r="M84" s="75"/>
      <c r="N84" s="76">
        <v>0</v>
      </c>
    </row>
    <row r="85" spans="2:14" ht="23.15" customHeight="1">
      <c r="B85" s="67"/>
      <c r="C85" s="68"/>
      <c r="D85" s="296"/>
      <c r="E85" s="297"/>
      <c r="F85" s="69">
        <v>0</v>
      </c>
      <c r="G85" s="70">
        <v>0</v>
      </c>
      <c r="H85" s="71">
        <v>0</v>
      </c>
      <c r="I85" s="72">
        <v>0</v>
      </c>
      <c r="J85" s="73">
        <v>0</v>
      </c>
      <c r="K85" s="74">
        <v>0</v>
      </c>
      <c r="L85" s="74">
        <f t="shared" si="1"/>
        <v>0</v>
      </c>
      <c r="M85" s="75"/>
      <c r="N85" s="76">
        <v>0</v>
      </c>
    </row>
    <row r="86" spans="2:14" ht="23.15" customHeight="1">
      <c r="B86" s="67"/>
      <c r="C86" s="68"/>
      <c r="D86" s="296"/>
      <c r="E86" s="297"/>
      <c r="F86" s="69">
        <v>0</v>
      </c>
      <c r="G86" s="70">
        <v>0</v>
      </c>
      <c r="H86" s="71">
        <v>0</v>
      </c>
      <c r="I86" s="72">
        <v>0</v>
      </c>
      <c r="J86" s="73">
        <v>0</v>
      </c>
      <c r="K86" s="74">
        <v>0</v>
      </c>
      <c r="L86" s="74">
        <f t="shared" si="1"/>
        <v>0</v>
      </c>
      <c r="M86" s="75"/>
      <c r="N86" s="76">
        <v>0</v>
      </c>
    </row>
    <row r="87" spans="2:14" ht="23.15" customHeight="1">
      <c r="B87" s="67"/>
      <c r="C87" s="68"/>
      <c r="D87" s="296"/>
      <c r="E87" s="297"/>
      <c r="F87" s="69">
        <v>0</v>
      </c>
      <c r="G87" s="70">
        <v>0</v>
      </c>
      <c r="H87" s="71">
        <v>0</v>
      </c>
      <c r="I87" s="72">
        <v>0</v>
      </c>
      <c r="J87" s="73">
        <v>0</v>
      </c>
      <c r="K87" s="74">
        <v>0</v>
      </c>
      <c r="L87" s="74">
        <f t="shared" si="1"/>
        <v>0</v>
      </c>
      <c r="M87" s="75"/>
      <c r="N87" s="76">
        <v>0</v>
      </c>
    </row>
    <row r="88" spans="2:14" ht="23.15" customHeight="1">
      <c r="B88" s="67"/>
      <c r="C88" s="68"/>
      <c r="D88" s="296"/>
      <c r="E88" s="297"/>
      <c r="F88" s="69">
        <v>0</v>
      </c>
      <c r="G88" s="70">
        <v>0</v>
      </c>
      <c r="H88" s="71">
        <v>0</v>
      </c>
      <c r="I88" s="72">
        <v>0</v>
      </c>
      <c r="J88" s="73">
        <v>0</v>
      </c>
      <c r="K88" s="74">
        <v>0</v>
      </c>
      <c r="L88" s="74">
        <f t="shared" si="1"/>
        <v>0</v>
      </c>
      <c r="M88" s="75"/>
      <c r="N88" s="76">
        <v>0</v>
      </c>
    </row>
    <row r="89" spans="2:14" ht="23.15" customHeight="1">
      <c r="B89" s="67"/>
      <c r="C89" s="68"/>
      <c r="D89" s="296"/>
      <c r="E89" s="297"/>
      <c r="F89" s="69">
        <v>0</v>
      </c>
      <c r="G89" s="70">
        <v>0</v>
      </c>
      <c r="H89" s="71">
        <v>0</v>
      </c>
      <c r="I89" s="72">
        <v>0</v>
      </c>
      <c r="J89" s="73">
        <v>0</v>
      </c>
      <c r="K89" s="74">
        <v>0</v>
      </c>
      <c r="L89" s="74">
        <f t="shared" si="1"/>
        <v>0</v>
      </c>
      <c r="M89" s="75"/>
      <c r="N89" s="76">
        <v>0</v>
      </c>
    </row>
    <row r="90" spans="2:14" ht="23.15" customHeight="1">
      <c r="B90" s="67"/>
      <c r="C90" s="68"/>
      <c r="D90" s="296"/>
      <c r="E90" s="297"/>
      <c r="F90" s="69">
        <v>0</v>
      </c>
      <c r="G90" s="70">
        <v>0</v>
      </c>
      <c r="H90" s="71">
        <v>0</v>
      </c>
      <c r="I90" s="72">
        <v>0</v>
      </c>
      <c r="J90" s="73">
        <v>0</v>
      </c>
      <c r="K90" s="74">
        <v>0</v>
      </c>
      <c r="L90" s="74">
        <f t="shared" si="1"/>
        <v>0</v>
      </c>
      <c r="M90" s="75"/>
      <c r="N90" s="76">
        <v>0</v>
      </c>
    </row>
    <row r="91" spans="2:14" ht="23.15" customHeight="1">
      <c r="B91" s="67"/>
      <c r="C91" s="68"/>
      <c r="D91" s="296"/>
      <c r="E91" s="297"/>
      <c r="F91" s="69">
        <v>0</v>
      </c>
      <c r="G91" s="70">
        <v>0</v>
      </c>
      <c r="H91" s="71">
        <v>0</v>
      </c>
      <c r="I91" s="72">
        <v>0</v>
      </c>
      <c r="J91" s="73">
        <v>0</v>
      </c>
      <c r="K91" s="74">
        <v>0</v>
      </c>
      <c r="L91" s="74">
        <f t="shared" si="1"/>
        <v>0</v>
      </c>
      <c r="M91" s="75"/>
      <c r="N91" s="76">
        <v>0</v>
      </c>
    </row>
    <row r="92" spans="2:14" ht="23.15" customHeight="1">
      <c r="B92" s="67"/>
      <c r="C92" s="68"/>
      <c r="D92" s="296"/>
      <c r="E92" s="297"/>
      <c r="F92" s="69">
        <v>0</v>
      </c>
      <c r="G92" s="70">
        <v>0</v>
      </c>
      <c r="H92" s="71">
        <v>0</v>
      </c>
      <c r="I92" s="72">
        <v>0</v>
      </c>
      <c r="J92" s="73">
        <v>0</v>
      </c>
      <c r="K92" s="74">
        <v>0</v>
      </c>
      <c r="L92" s="74">
        <f t="shared" si="1"/>
        <v>0</v>
      </c>
      <c r="M92" s="75"/>
      <c r="N92" s="76">
        <v>0</v>
      </c>
    </row>
    <row r="93" spans="2:14" ht="23.15" customHeight="1">
      <c r="B93" s="67"/>
      <c r="C93" s="68"/>
      <c r="D93" s="296"/>
      <c r="E93" s="297"/>
      <c r="F93" s="69">
        <v>0</v>
      </c>
      <c r="G93" s="70">
        <v>0</v>
      </c>
      <c r="H93" s="71">
        <v>0</v>
      </c>
      <c r="I93" s="72">
        <v>0</v>
      </c>
      <c r="J93" s="73">
        <v>0</v>
      </c>
      <c r="K93" s="74">
        <v>0</v>
      </c>
      <c r="L93" s="74">
        <f t="shared" si="1"/>
        <v>0</v>
      </c>
      <c r="M93" s="75"/>
      <c r="N93" s="76">
        <v>0</v>
      </c>
    </row>
    <row r="94" spans="2:14" ht="23.15" customHeight="1">
      <c r="B94" s="67"/>
      <c r="C94" s="68"/>
      <c r="D94" s="296"/>
      <c r="E94" s="297"/>
      <c r="F94" s="69">
        <v>0</v>
      </c>
      <c r="G94" s="70">
        <v>0</v>
      </c>
      <c r="H94" s="71">
        <v>0</v>
      </c>
      <c r="I94" s="72">
        <v>0</v>
      </c>
      <c r="J94" s="73">
        <v>0</v>
      </c>
      <c r="K94" s="74">
        <v>0</v>
      </c>
      <c r="L94" s="74">
        <f t="shared" si="1"/>
        <v>0</v>
      </c>
      <c r="M94" s="75"/>
      <c r="N94" s="76">
        <v>0</v>
      </c>
    </row>
    <row r="95" spans="2:14" ht="23.15" customHeight="1">
      <c r="B95" s="67"/>
      <c r="C95" s="68"/>
      <c r="D95" s="296"/>
      <c r="E95" s="297"/>
      <c r="F95" s="69">
        <v>0</v>
      </c>
      <c r="G95" s="70">
        <v>0</v>
      </c>
      <c r="H95" s="71">
        <v>0</v>
      </c>
      <c r="I95" s="72">
        <v>0</v>
      </c>
      <c r="J95" s="73">
        <v>0</v>
      </c>
      <c r="K95" s="74">
        <v>0</v>
      </c>
      <c r="L95" s="74">
        <f t="shared" si="1"/>
        <v>0</v>
      </c>
      <c r="M95" s="75"/>
      <c r="N95" s="76">
        <v>0</v>
      </c>
    </row>
    <row r="96" spans="2:14" ht="23.15" customHeight="1">
      <c r="B96" s="67"/>
      <c r="C96" s="68"/>
      <c r="D96" s="296"/>
      <c r="E96" s="297"/>
      <c r="F96" s="69">
        <v>0</v>
      </c>
      <c r="G96" s="70">
        <v>0</v>
      </c>
      <c r="H96" s="71">
        <v>0</v>
      </c>
      <c r="I96" s="72">
        <v>0</v>
      </c>
      <c r="J96" s="73">
        <v>0</v>
      </c>
      <c r="K96" s="74">
        <v>0</v>
      </c>
      <c r="L96" s="74">
        <f t="shared" si="1"/>
        <v>0</v>
      </c>
      <c r="M96" s="75"/>
      <c r="N96" s="76">
        <v>0</v>
      </c>
    </row>
    <row r="97" spans="2:14" ht="23.15" customHeight="1">
      <c r="B97" s="67"/>
      <c r="C97" s="68"/>
      <c r="D97" s="296"/>
      <c r="E97" s="297"/>
      <c r="F97" s="69">
        <v>0</v>
      </c>
      <c r="G97" s="70">
        <v>0</v>
      </c>
      <c r="H97" s="71">
        <v>0</v>
      </c>
      <c r="I97" s="72">
        <v>0</v>
      </c>
      <c r="J97" s="73">
        <v>0</v>
      </c>
      <c r="K97" s="74">
        <v>0</v>
      </c>
      <c r="L97" s="74">
        <f t="shared" si="1"/>
        <v>0</v>
      </c>
      <c r="M97" s="75"/>
      <c r="N97" s="76">
        <v>0</v>
      </c>
    </row>
    <row r="98" spans="2:14" ht="23.15" customHeight="1">
      <c r="B98" s="67"/>
      <c r="C98" s="68"/>
      <c r="D98" s="296"/>
      <c r="E98" s="297"/>
      <c r="F98" s="69">
        <v>0</v>
      </c>
      <c r="G98" s="70">
        <v>0</v>
      </c>
      <c r="H98" s="71">
        <v>0</v>
      </c>
      <c r="I98" s="72">
        <v>0</v>
      </c>
      <c r="J98" s="73">
        <v>0</v>
      </c>
      <c r="K98" s="74">
        <v>0</v>
      </c>
      <c r="L98" s="74">
        <f t="shared" si="1"/>
        <v>0</v>
      </c>
      <c r="M98" s="75"/>
      <c r="N98" s="76">
        <v>0</v>
      </c>
    </row>
    <row r="99" spans="2:14" ht="23.15" customHeight="1">
      <c r="B99" s="67"/>
      <c r="C99" s="68"/>
      <c r="D99" s="296"/>
      <c r="E99" s="297"/>
      <c r="F99" s="69">
        <v>0</v>
      </c>
      <c r="G99" s="70">
        <v>0</v>
      </c>
      <c r="H99" s="71">
        <v>0</v>
      </c>
      <c r="I99" s="72">
        <v>0</v>
      </c>
      <c r="J99" s="73">
        <v>0</v>
      </c>
      <c r="K99" s="74">
        <v>0</v>
      </c>
      <c r="L99" s="74">
        <f t="shared" si="1"/>
        <v>0</v>
      </c>
      <c r="M99" s="75"/>
      <c r="N99" s="76">
        <v>0</v>
      </c>
    </row>
    <row r="100" spans="2:14" ht="23.15" customHeight="1">
      <c r="B100" s="67"/>
      <c r="C100" s="68"/>
      <c r="D100" s="296"/>
      <c r="E100" s="297"/>
      <c r="F100" s="69">
        <v>0</v>
      </c>
      <c r="G100" s="70">
        <v>0</v>
      </c>
      <c r="H100" s="71">
        <v>0</v>
      </c>
      <c r="I100" s="72">
        <v>0</v>
      </c>
      <c r="J100" s="73">
        <v>0</v>
      </c>
      <c r="K100" s="74">
        <v>0</v>
      </c>
      <c r="L100" s="77">
        <f t="shared" si="1"/>
        <v>0</v>
      </c>
      <c r="M100" s="75"/>
      <c r="N100" s="76">
        <v>0</v>
      </c>
    </row>
    <row r="101" spans="2:14" ht="23.15" customHeight="1">
      <c r="B101" s="67">
        <v>0</v>
      </c>
      <c r="C101" s="68"/>
      <c r="D101" s="296"/>
      <c r="E101" s="297"/>
      <c r="F101" s="69">
        <v>0</v>
      </c>
      <c r="G101" s="70">
        <v>0</v>
      </c>
      <c r="H101" s="71">
        <v>0</v>
      </c>
      <c r="I101" s="72">
        <v>0</v>
      </c>
      <c r="J101" s="73">
        <v>0</v>
      </c>
      <c r="K101" s="74">
        <v>0</v>
      </c>
      <c r="L101" s="74">
        <f t="shared" si="1"/>
        <v>0</v>
      </c>
      <c r="M101" s="75"/>
      <c r="N101" s="76">
        <v>0</v>
      </c>
    </row>
    <row r="102" spans="2:14" ht="23.15" customHeight="1">
      <c r="B102" s="67"/>
      <c r="C102" s="68"/>
      <c r="D102" s="296"/>
      <c r="E102" s="297"/>
      <c r="F102" s="69">
        <v>0</v>
      </c>
      <c r="G102" s="70">
        <v>0</v>
      </c>
      <c r="H102" s="71">
        <v>0</v>
      </c>
      <c r="I102" s="72">
        <v>0</v>
      </c>
      <c r="J102" s="73">
        <v>0</v>
      </c>
      <c r="K102" s="74">
        <v>0</v>
      </c>
      <c r="L102" s="74">
        <f t="shared" si="1"/>
        <v>0</v>
      </c>
      <c r="M102" s="75"/>
      <c r="N102" s="76">
        <v>0</v>
      </c>
    </row>
    <row r="103" spans="2:14" ht="23.15" customHeight="1">
      <c r="B103" s="67"/>
      <c r="C103" s="68"/>
      <c r="D103" s="296"/>
      <c r="E103" s="297"/>
      <c r="F103" s="69">
        <v>0</v>
      </c>
      <c r="G103" s="70">
        <v>0</v>
      </c>
      <c r="H103" s="71">
        <v>0</v>
      </c>
      <c r="I103" s="72">
        <v>0</v>
      </c>
      <c r="J103" s="73">
        <v>0</v>
      </c>
      <c r="K103" s="74">
        <v>0</v>
      </c>
      <c r="L103" s="74">
        <f t="shared" si="1"/>
        <v>0</v>
      </c>
      <c r="M103" s="75"/>
      <c r="N103" s="76">
        <v>0</v>
      </c>
    </row>
    <row r="104" spans="2:14" ht="23.15" customHeight="1" thickBot="1">
      <c r="B104" s="79"/>
      <c r="C104" s="80"/>
      <c r="D104" s="317"/>
      <c r="E104" s="318"/>
      <c r="F104" s="81">
        <v>0</v>
      </c>
      <c r="G104" s="82">
        <v>0</v>
      </c>
      <c r="H104" s="83">
        <v>0</v>
      </c>
      <c r="I104" s="84">
        <v>0</v>
      </c>
      <c r="J104" s="85">
        <v>0</v>
      </c>
      <c r="K104" s="86">
        <v>0</v>
      </c>
      <c r="L104" s="86">
        <f t="shared" si="1"/>
        <v>0</v>
      </c>
      <c r="M104" s="87"/>
      <c r="N104" s="88">
        <v>0</v>
      </c>
    </row>
    <row r="105" spans="2:14" ht="23.15" customHeight="1">
      <c r="B105" s="57"/>
      <c r="C105" s="89"/>
      <c r="D105" s="319"/>
      <c r="E105" s="320"/>
      <c r="F105" s="59">
        <v>0</v>
      </c>
      <c r="G105" s="60">
        <v>0</v>
      </c>
      <c r="H105" s="61">
        <v>0</v>
      </c>
      <c r="I105" s="62">
        <v>0</v>
      </c>
      <c r="J105" s="63">
        <v>0</v>
      </c>
      <c r="K105" s="64">
        <v>0</v>
      </c>
      <c r="L105" s="64">
        <f t="shared" si="1"/>
        <v>0</v>
      </c>
      <c r="M105" s="65"/>
      <c r="N105" s="66">
        <v>0</v>
      </c>
    </row>
    <row r="106" spans="2:14" ht="23.15" customHeight="1">
      <c r="B106" s="67"/>
      <c r="C106" s="68"/>
      <c r="D106" s="296"/>
      <c r="E106" s="297"/>
      <c r="F106" s="69">
        <v>0</v>
      </c>
      <c r="G106" s="70">
        <v>0</v>
      </c>
      <c r="H106" s="71">
        <v>0</v>
      </c>
      <c r="I106" s="72">
        <v>0</v>
      </c>
      <c r="J106" s="73">
        <v>0</v>
      </c>
      <c r="K106" s="74">
        <v>0</v>
      </c>
      <c r="L106" s="74">
        <f t="shared" si="1"/>
        <v>0</v>
      </c>
      <c r="M106" s="75"/>
      <c r="N106" s="76">
        <v>0</v>
      </c>
    </row>
    <row r="107" spans="2:14" ht="23.15" customHeight="1">
      <c r="B107" s="67"/>
      <c r="C107" s="68"/>
      <c r="D107" s="296"/>
      <c r="E107" s="297"/>
      <c r="F107" s="69">
        <v>0</v>
      </c>
      <c r="G107" s="70">
        <v>0</v>
      </c>
      <c r="H107" s="71">
        <v>0</v>
      </c>
      <c r="I107" s="72">
        <v>0</v>
      </c>
      <c r="J107" s="73">
        <v>0</v>
      </c>
      <c r="K107" s="74">
        <v>0</v>
      </c>
      <c r="L107" s="74">
        <f t="shared" si="1"/>
        <v>0</v>
      </c>
      <c r="M107" s="75"/>
      <c r="N107" s="76">
        <v>0</v>
      </c>
    </row>
    <row r="108" spans="2:14" ht="23.15" customHeight="1">
      <c r="B108" s="67"/>
      <c r="C108" s="68"/>
      <c r="D108" s="296"/>
      <c r="E108" s="297"/>
      <c r="F108" s="69">
        <v>0</v>
      </c>
      <c r="G108" s="70">
        <v>0</v>
      </c>
      <c r="H108" s="71">
        <v>0</v>
      </c>
      <c r="I108" s="72">
        <v>0</v>
      </c>
      <c r="J108" s="73">
        <v>0</v>
      </c>
      <c r="K108" s="74">
        <v>0</v>
      </c>
      <c r="L108" s="74">
        <f t="shared" si="1"/>
        <v>0</v>
      </c>
      <c r="M108" s="75"/>
      <c r="N108" s="76">
        <v>0</v>
      </c>
    </row>
    <row r="109" spans="2:14" ht="23.15" customHeight="1">
      <c r="B109" s="67"/>
      <c r="C109" s="68"/>
      <c r="D109" s="296"/>
      <c r="E109" s="297"/>
      <c r="F109" s="69">
        <v>0</v>
      </c>
      <c r="G109" s="70">
        <v>0</v>
      </c>
      <c r="H109" s="71">
        <v>0</v>
      </c>
      <c r="I109" s="72">
        <v>0</v>
      </c>
      <c r="J109" s="73">
        <v>0</v>
      </c>
      <c r="K109" s="74">
        <v>0</v>
      </c>
      <c r="L109" s="74">
        <f t="shared" si="1"/>
        <v>0</v>
      </c>
      <c r="M109" s="75"/>
      <c r="N109" s="76">
        <v>0</v>
      </c>
    </row>
    <row r="110" spans="2:14" ht="23.15" customHeight="1">
      <c r="B110" s="67"/>
      <c r="C110" s="68"/>
      <c r="D110" s="296"/>
      <c r="E110" s="297"/>
      <c r="F110" s="69">
        <v>0</v>
      </c>
      <c r="G110" s="70">
        <v>0</v>
      </c>
      <c r="H110" s="71">
        <v>0</v>
      </c>
      <c r="I110" s="72">
        <v>0</v>
      </c>
      <c r="J110" s="73">
        <v>0</v>
      </c>
      <c r="K110" s="74">
        <v>0</v>
      </c>
      <c r="L110" s="74">
        <f t="shared" si="1"/>
        <v>0</v>
      </c>
      <c r="M110" s="75"/>
      <c r="N110" s="76">
        <v>0</v>
      </c>
    </row>
    <row r="111" spans="2:14" ht="23.15" customHeight="1">
      <c r="B111" s="67"/>
      <c r="C111" s="68"/>
      <c r="D111" s="296"/>
      <c r="E111" s="297"/>
      <c r="F111" s="69">
        <v>0</v>
      </c>
      <c r="G111" s="70">
        <v>0</v>
      </c>
      <c r="H111" s="71">
        <v>0</v>
      </c>
      <c r="I111" s="72">
        <v>0</v>
      </c>
      <c r="J111" s="73">
        <v>0</v>
      </c>
      <c r="K111" s="74">
        <v>0</v>
      </c>
      <c r="L111" s="74">
        <f t="shared" si="1"/>
        <v>0</v>
      </c>
      <c r="M111" s="75"/>
      <c r="N111" s="76">
        <v>0</v>
      </c>
    </row>
    <row r="112" spans="2:14" ht="23.15" customHeight="1">
      <c r="B112" s="67"/>
      <c r="C112" s="68"/>
      <c r="D112" s="296"/>
      <c r="E112" s="297"/>
      <c r="F112" s="69">
        <v>0</v>
      </c>
      <c r="G112" s="70">
        <v>0</v>
      </c>
      <c r="H112" s="71">
        <v>0</v>
      </c>
      <c r="I112" s="72">
        <v>0</v>
      </c>
      <c r="J112" s="73">
        <v>0</v>
      </c>
      <c r="K112" s="74">
        <v>0</v>
      </c>
      <c r="L112" s="74">
        <f t="shared" si="1"/>
        <v>0</v>
      </c>
      <c r="M112" s="75"/>
      <c r="N112" s="76">
        <v>0</v>
      </c>
    </row>
    <row r="113" spans="2:14" ht="23.15" customHeight="1">
      <c r="B113" s="67"/>
      <c r="C113" s="68"/>
      <c r="D113" s="296"/>
      <c r="E113" s="297"/>
      <c r="F113" s="69">
        <v>0</v>
      </c>
      <c r="G113" s="70">
        <v>0</v>
      </c>
      <c r="H113" s="71">
        <v>0</v>
      </c>
      <c r="I113" s="72">
        <v>0</v>
      </c>
      <c r="J113" s="73">
        <v>0</v>
      </c>
      <c r="K113" s="74">
        <v>0</v>
      </c>
      <c r="L113" s="74">
        <f t="shared" si="1"/>
        <v>0</v>
      </c>
      <c r="M113" s="75"/>
      <c r="N113" s="76">
        <v>0</v>
      </c>
    </row>
    <row r="114" spans="2:14" ht="23.15" customHeight="1">
      <c r="B114" s="67"/>
      <c r="C114" s="68"/>
      <c r="D114" s="296"/>
      <c r="E114" s="297"/>
      <c r="F114" s="69">
        <v>0</v>
      </c>
      <c r="G114" s="70">
        <v>0</v>
      </c>
      <c r="H114" s="71">
        <v>0</v>
      </c>
      <c r="I114" s="72">
        <v>0</v>
      </c>
      <c r="J114" s="73">
        <v>0</v>
      </c>
      <c r="K114" s="74">
        <v>0</v>
      </c>
      <c r="L114" s="74">
        <f t="shared" si="1"/>
        <v>0</v>
      </c>
      <c r="M114" s="75"/>
      <c r="N114" s="76">
        <v>0</v>
      </c>
    </row>
    <row r="115" spans="2:14" ht="23.15" customHeight="1">
      <c r="B115" s="67"/>
      <c r="C115" s="68"/>
      <c r="D115" s="296"/>
      <c r="E115" s="297"/>
      <c r="F115" s="69">
        <v>0</v>
      </c>
      <c r="G115" s="70">
        <v>0</v>
      </c>
      <c r="H115" s="71">
        <v>0</v>
      </c>
      <c r="I115" s="72">
        <v>0</v>
      </c>
      <c r="J115" s="73">
        <v>0</v>
      </c>
      <c r="K115" s="74">
        <v>0</v>
      </c>
      <c r="L115" s="74">
        <f t="shared" si="1"/>
        <v>0</v>
      </c>
      <c r="M115" s="75"/>
      <c r="N115" s="76">
        <v>0</v>
      </c>
    </row>
    <row r="116" spans="2:14" ht="23.15" customHeight="1">
      <c r="B116" s="67"/>
      <c r="C116" s="68"/>
      <c r="D116" s="296"/>
      <c r="E116" s="297"/>
      <c r="F116" s="69">
        <v>0</v>
      </c>
      <c r="G116" s="70">
        <v>0</v>
      </c>
      <c r="H116" s="71">
        <v>0</v>
      </c>
      <c r="I116" s="72">
        <v>0</v>
      </c>
      <c r="J116" s="73">
        <v>0</v>
      </c>
      <c r="K116" s="74">
        <v>0</v>
      </c>
      <c r="L116" s="74">
        <f t="shared" si="1"/>
        <v>0</v>
      </c>
      <c r="M116" s="75"/>
      <c r="N116" s="76">
        <v>0</v>
      </c>
    </row>
    <row r="117" spans="2:14" ht="23.15" customHeight="1">
      <c r="B117" s="67"/>
      <c r="C117" s="68"/>
      <c r="D117" s="296"/>
      <c r="E117" s="297"/>
      <c r="F117" s="69">
        <v>0</v>
      </c>
      <c r="G117" s="70">
        <v>0</v>
      </c>
      <c r="H117" s="71">
        <v>0</v>
      </c>
      <c r="I117" s="72">
        <v>0</v>
      </c>
      <c r="J117" s="73">
        <v>0</v>
      </c>
      <c r="K117" s="74">
        <v>0</v>
      </c>
      <c r="L117" s="74">
        <f t="shared" si="1"/>
        <v>0</v>
      </c>
      <c r="M117" s="75"/>
      <c r="N117" s="76">
        <v>0</v>
      </c>
    </row>
    <row r="118" spans="2:14" ht="23.15" customHeight="1">
      <c r="B118" s="67"/>
      <c r="C118" s="68"/>
      <c r="D118" s="296"/>
      <c r="E118" s="297"/>
      <c r="F118" s="69">
        <v>0</v>
      </c>
      <c r="G118" s="70">
        <v>0</v>
      </c>
      <c r="H118" s="71">
        <v>0</v>
      </c>
      <c r="I118" s="72">
        <v>0</v>
      </c>
      <c r="J118" s="73">
        <v>0</v>
      </c>
      <c r="K118" s="74">
        <v>0</v>
      </c>
      <c r="L118" s="74">
        <f t="shared" si="1"/>
        <v>0</v>
      </c>
      <c r="M118" s="75"/>
      <c r="N118" s="76">
        <v>0</v>
      </c>
    </row>
    <row r="119" spans="2:14" ht="23.15" customHeight="1">
      <c r="B119" s="67"/>
      <c r="C119" s="68"/>
      <c r="D119" s="296"/>
      <c r="E119" s="297"/>
      <c r="F119" s="69">
        <v>0</v>
      </c>
      <c r="G119" s="70">
        <v>0</v>
      </c>
      <c r="H119" s="71">
        <v>0</v>
      </c>
      <c r="I119" s="72">
        <v>0</v>
      </c>
      <c r="J119" s="73">
        <v>0</v>
      </c>
      <c r="K119" s="74">
        <v>0</v>
      </c>
      <c r="L119" s="74">
        <f t="shared" si="1"/>
        <v>0</v>
      </c>
      <c r="M119" s="75"/>
      <c r="N119" s="76">
        <v>0</v>
      </c>
    </row>
    <row r="120" spans="2:14" ht="23.15" customHeight="1">
      <c r="B120" s="67"/>
      <c r="C120" s="68"/>
      <c r="D120" s="296"/>
      <c r="E120" s="297"/>
      <c r="F120" s="69">
        <v>0</v>
      </c>
      <c r="G120" s="70">
        <v>0</v>
      </c>
      <c r="H120" s="71">
        <v>0</v>
      </c>
      <c r="I120" s="72">
        <v>0</v>
      </c>
      <c r="J120" s="73">
        <v>0</v>
      </c>
      <c r="K120" s="74">
        <v>0</v>
      </c>
      <c r="L120" s="74">
        <f t="shared" si="1"/>
        <v>0</v>
      </c>
      <c r="M120" s="75"/>
      <c r="N120" s="76">
        <v>0</v>
      </c>
    </row>
    <row r="121" spans="2:14" ht="23.15" customHeight="1">
      <c r="B121" s="67"/>
      <c r="C121" s="68"/>
      <c r="D121" s="296"/>
      <c r="E121" s="297"/>
      <c r="F121" s="69">
        <v>0</v>
      </c>
      <c r="G121" s="70">
        <v>0</v>
      </c>
      <c r="H121" s="71">
        <v>0</v>
      </c>
      <c r="I121" s="72">
        <v>0</v>
      </c>
      <c r="J121" s="73">
        <v>0</v>
      </c>
      <c r="K121" s="74">
        <v>0</v>
      </c>
      <c r="L121" s="74">
        <f t="shared" si="1"/>
        <v>0</v>
      </c>
      <c r="M121" s="75"/>
      <c r="N121" s="76">
        <v>0</v>
      </c>
    </row>
    <row r="122" spans="2:14" ht="23.15" customHeight="1">
      <c r="B122" s="67"/>
      <c r="C122" s="68"/>
      <c r="D122" s="296"/>
      <c r="E122" s="297"/>
      <c r="F122" s="69">
        <v>0</v>
      </c>
      <c r="G122" s="70">
        <v>0</v>
      </c>
      <c r="H122" s="71">
        <v>0</v>
      </c>
      <c r="I122" s="72">
        <v>0</v>
      </c>
      <c r="J122" s="73">
        <v>0</v>
      </c>
      <c r="K122" s="74">
        <v>0</v>
      </c>
      <c r="L122" s="74">
        <f t="shared" si="1"/>
        <v>0</v>
      </c>
      <c r="M122" s="75"/>
      <c r="N122" s="76">
        <v>0</v>
      </c>
    </row>
    <row r="123" spans="2:14" ht="23.15" customHeight="1">
      <c r="B123" s="67"/>
      <c r="C123" s="68"/>
      <c r="D123" s="296"/>
      <c r="E123" s="297"/>
      <c r="F123" s="69">
        <v>0</v>
      </c>
      <c r="G123" s="70">
        <v>0</v>
      </c>
      <c r="H123" s="71">
        <v>0</v>
      </c>
      <c r="I123" s="72">
        <v>0</v>
      </c>
      <c r="J123" s="73">
        <v>0</v>
      </c>
      <c r="K123" s="74">
        <v>0</v>
      </c>
      <c r="L123" s="74">
        <f t="shared" si="1"/>
        <v>0</v>
      </c>
      <c r="M123" s="75"/>
      <c r="N123" s="76">
        <v>0</v>
      </c>
    </row>
    <row r="124" spans="2:14" ht="23.15" customHeight="1">
      <c r="B124" s="67">
        <v>0</v>
      </c>
      <c r="C124" s="68"/>
      <c r="D124" s="296"/>
      <c r="E124" s="297"/>
      <c r="F124" s="69">
        <v>0</v>
      </c>
      <c r="G124" s="70">
        <v>0</v>
      </c>
      <c r="H124" s="71">
        <v>0</v>
      </c>
      <c r="I124" s="72">
        <v>0</v>
      </c>
      <c r="J124" s="73">
        <v>0</v>
      </c>
      <c r="K124" s="74">
        <v>0</v>
      </c>
      <c r="L124" s="77">
        <f t="shared" si="1"/>
        <v>0</v>
      </c>
      <c r="M124" s="75"/>
      <c r="N124" s="76">
        <v>0</v>
      </c>
    </row>
    <row r="125" spans="2:14" ht="23.15" customHeight="1">
      <c r="B125" s="67">
        <v>0</v>
      </c>
      <c r="C125" s="68"/>
      <c r="D125" s="296"/>
      <c r="E125" s="297"/>
      <c r="F125" s="69">
        <v>0</v>
      </c>
      <c r="G125" s="70">
        <v>0</v>
      </c>
      <c r="H125" s="71">
        <v>0</v>
      </c>
      <c r="I125" s="72">
        <v>0</v>
      </c>
      <c r="J125" s="73">
        <v>0</v>
      </c>
      <c r="K125" s="74">
        <v>0</v>
      </c>
      <c r="L125" s="74">
        <f t="shared" si="1"/>
        <v>0</v>
      </c>
      <c r="M125" s="75"/>
      <c r="N125" s="76">
        <v>0</v>
      </c>
    </row>
    <row r="126" spans="2:14" ht="23.15" customHeight="1">
      <c r="B126" s="67"/>
      <c r="C126" s="68"/>
      <c r="D126" s="296"/>
      <c r="E126" s="297"/>
      <c r="F126" s="69">
        <v>0</v>
      </c>
      <c r="G126" s="70">
        <v>0</v>
      </c>
      <c r="H126" s="71">
        <v>0</v>
      </c>
      <c r="I126" s="72">
        <v>0</v>
      </c>
      <c r="J126" s="73">
        <v>0</v>
      </c>
      <c r="K126" s="74">
        <v>0</v>
      </c>
      <c r="L126" s="74">
        <f t="shared" si="1"/>
        <v>0</v>
      </c>
      <c r="M126" s="75"/>
      <c r="N126" s="76">
        <v>0</v>
      </c>
    </row>
    <row r="127" spans="2:14" ht="23.15" customHeight="1">
      <c r="B127" s="67"/>
      <c r="C127" s="68"/>
      <c r="D127" s="296"/>
      <c r="E127" s="297"/>
      <c r="F127" s="69">
        <v>0</v>
      </c>
      <c r="G127" s="70">
        <v>0</v>
      </c>
      <c r="H127" s="71">
        <v>0</v>
      </c>
      <c r="I127" s="72">
        <v>0</v>
      </c>
      <c r="J127" s="73">
        <v>0</v>
      </c>
      <c r="K127" s="74">
        <v>0</v>
      </c>
      <c r="L127" s="74">
        <f t="shared" si="1"/>
        <v>0</v>
      </c>
      <c r="M127" s="75"/>
      <c r="N127" s="76">
        <v>0</v>
      </c>
    </row>
    <row r="128" spans="2:14" ht="23.15" customHeight="1">
      <c r="B128" s="67"/>
      <c r="C128" s="68"/>
      <c r="D128" s="296"/>
      <c r="E128" s="297"/>
      <c r="F128" s="69">
        <v>0</v>
      </c>
      <c r="G128" s="70">
        <v>0</v>
      </c>
      <c r="H128" s="71">
        <v>0</v>
      </c>
      <c r="I128" s="72">
        <v>0</v>
      </c>
      <c r="J128" s="73">
        <v>0</v>
      </c>
      <c r="K128" s="74">
        <v>0</v>
      </c>
      <c r="L128" s="74">
        <f t="shared" si="1"/>
        <v>0</v>
      </c>
      <c r="M128" s="75"/>
      <c r="N128" s="76">
        <v>0</v>
      </c>
    </row>
    <row r="129" spans="2:14" ht="23.15" customHeight="1" thickBot="1">
      <c r="B129" s="79"/>
      <c r="C129" s="80"/>
      <c r="D129" s="317"/>
      <c r="E129" s="318"/>
      <c r="F129" s="81">
        <v>0</v>
      </c>
      <c r="G129" s="82">
        <v>0</v>
      </c>
      <c r="H129" s="83">
        <v>0</v>
      </c>
      <c r="I129" s="84">
        <v>0</v>
      </c>
      <c r="J129" s="85">
        <v>0</v>
      </c>
      <c r="K129" s="86">
        <v>0</v>
      </c>
      <c r="L129" s="86">
        <f t="shared" si="1"/>
        <v>0</v>
      </c>
      <c r="M129" s="87"/>
      <c r="N129" s="88">
        <v>0</v>
      </c>
    </row>
    <row r="130" spans="2:14" ht="23.15" customHeight="1">
      <c r="B130" s="57"/>
      <c r="C130" s="89"/>
      <c r="D130" s="319"/>
      <c r="E130" s="320"/>
      <c r="F130" s="59">
        <v>0</v>
      </c>
      <c r="G130" s="60">
        <v>0</v>
      </c>
      <c r="H130" s="61">
        <v>0</v>
      </c>
      <c r="I130" s="62">
        <v>0</v>
      </c>
      <c r="J130" s="63">
        <v>0</v>
      </c>
      <c r="K130" s="64">
        <v>0</v>
      </c>
      <c r="L130" s="64">
        <f t="shared" si="1"/>
        <v>0</v>
      </c>
      <c r="M130" s="65"/>
      <c r="N130" s="66">
        <v>0</v>
      </c>
    </row>
    <row r="131" spans="2:14" ht="23.15" customHeight="1">
      <c r="B131" s="67"/>
      <c r="C131" s="68"/>
      <c r="D131" s="296"/>
      <c r="E131" s="297"/>
      <c r="F131" s="69">
        <v>0</v>
      </c>
      <c r="G131" s="70">
        <v>0</v>
      </c>
      <c r="H131" s="71">
        <v>0</v>
      </c>
      <c r="I131" s="72">
        <v>0</v>
      </c>
      <c r="J131" s="73">
        <v>0</v>
      </c>
      <c r="K131" s="74">
        <v>0</v>
      </c>
      <c r="L131" s="74">
        <f t="shared" si="1"/>
        <v>0</v>
      </c>
      <c r="M131" s="75"/>
      <c r="N131" s="76">
        <v>0</v>
      </c>
    </row>
    <row r="132" spans="2:14" ht="23.15" customHeight="1">
      <c r="B132" s="67"/>
      <c r="C132" s="68"/>
      <c r="D132" s="296"/>
      <c r="E132" s="297"/>
      <c r="F132" s="69">
        <v>0</v>
      </c>
      <c r="G132" s="70">
        <v>0</v>
      </c>
      <c r="H132" s="71">
        <v>0</v>
      </c>
      <c r="I132" s="72">
        <v>0</v>
      </c>
      <c r="J132" s="73">
        <v>0</v>
      </c>
      <c r="K132" s="74">
        <v>0</v>
      </c>
      <c r="L132" s="74">
        <f t="shared" si="1"/>
        <v>0</v>
      </c>
      <c r="M132" s="75"/>
      <c r="N132" s="76">
        <v>0</v>
      </c>
    </row>
    <row r="133" spans="2:14" ht="23.15" customHeight="1">
      <c r="B133" s="67"/>
      <c r="C133" s="68"/>
      <c r="D133" s="296"/>
      <c r="E133" s="297"/>
      <c r="F133" s="69">
        <v>0</v>
      </c>
      <c r="G133" s="70">
        <v>0</v>
      </c>
      <c r="H133" s="71">
        <v>0</v>
      </c>
      <c r="I133" s="72">
        <v>0</v>
      </c>
      <c r="J133" s="73">
        <v>0</v>
      </c>
      <c r="K133" s="74">
        <v>0</v>
      </c>
      <c r="L133" s="74">
        <f t="shared" ref="L133:L196" si="2">ROUND(I133*K133,0)</f>
        <v>0</v>
      </c>
      <c r="M133" s="75"/>
      <c r="N133" s="76">
        <v>0</v>
      </c>
    </row>
    <row r="134" spans="2:14" ht="23.15" customHeight="1">
      <c r="B134" s="67"/>
      <c r="C134" s="68"/>
      <c r="D134" s="296"/>
      <c r="E134" s="297"/>
      <c r="F134" s="69">
        <v>0</v>
      </c>
      <c r="G134" s="70">
        <v>0</v>
      </c>
      <c r="H134" s="71">
        <v>0</v>
      </c>
      <c r="I134" s="72">
        <v>0</v>
      </c>
      <c r="J134" s="73">
        <v>0</v>
      </c>
      <c r="K134" s="74">
        <v>0</v>
      </c>
      <c r="L134" s="74">
        <f t="shared" si="2"/>
        <v>0</v>
      </c>
      <c r="M134" s="75"/>
      <c r="N134" s="76">
        <v>0</v>
      </c>
    </row>
    <row r="135" spans="2:14" ht="23.15" customHeight="1">
      <c r="B135" s="67"/>
      <c r="C135" s="68"/>
      <c r="D135" s="296"/>
      <c r="E135" s="297"/>
      <c r="F135" s="69">
        <v>0</v>
      </c>
      <c r="G135" s="70">
        <v>0</v>
      </c>
      <c r="H135" s="71">
        <v>0</v>
      </c>
      <c r="I135" s="72">
        <v>0</v>
      </c>
      <c r="J135" s="73">
        <v>0</v>
      </c>
      <c r="K135" s="74">
        <v>0</v>
      </c>
      <c r="L135" s="74">
        <f t="shared" si="2"/>
        <v>0</v>
      </c>
      <c r="M135" s="75"/>
      <c r="N135" s="76">
        <v>0</v>
      </c>
    </row>
    <row r="136" spans="2:14" ht="23.15" customHeight="1">
      <c r="B136" s="67"/>
      <c r="C136" s="68"/>
      <c r="D136" s="296"/>
      <c r="E136" s="297"/>
      <c r="F136" s="69">
        <v>0</v>
      </c>
      <c r="G136" s="70">
        <v>0</v>
      </c>
      <c r="H136" s="71">
        <v>0</v>
      </c>
      <c r="I136" s="72">
        <v>0</v>
      </c>
      <c r="J136" s="73">
        <v>0</v>
      </c>
      <c r="K136" s="74">
        <v>0</v>
      </c>
      <c r="L136" s="74">
        <f t="shared" si="2"/>
        <v>0</v>
      </c>
      <c r="M136" s="75"/>
      <c r="N136" s="76">
        <v>0</v>
      </c>
    </row>
    <row r="137" spans="2:14" ht="23.15" customHeight="1">
      <c r="B137" s="67"/>
      <c r="C137" s="68"/>
      <c r="D137" s="296"/>
      <c r="E137" s="297"/>
      <c r="F137" s="69">
        <v>0</v>
      </c>
      <c r="G137" s="70">
        <v>0</v>
      </c>
      <c r="H137" s="71">
        <v>0</v>
      </c>
      <c r="I137" s="72">
        <v>0</v>
      </c>
      <c r="J137" s="73">
        <v>0</v>
      </c>
      <c r="K137" s="74">
        <v>0</v>
      </c>
      <c r="L137" s="74">
        <f t="shared" si="2"/>
        <v>0</v>
      </c>
      <c r="M137" s="75"/>
      <c r="N137" s="76">
        <v>0</v>
      </c>
    </row>
    <row r="138" spans="2:14" ht="23.15" customHeight="1">
      <c r="B138" s="67"/>
      <c r="C138" s="68"/>
      <c r="D138" s="296"/>
      <c r="E138" s="297"/>
      <c r="F138" s="69">
        <v>0</v>
      </c>
      <c r="G138" s="70">
        <v>0</v>
      </c>
      <c r="H138" s="71">
        <v>0</v>
      </c>
      <c r="I138" s="72">
        <v>0</v>
      </c>
      <c r="J138" s="73">
        <v>0</v>
      </c>
      <c r="K138" s="74">
        <v>0</v>
      </c>
      <c r="L138" s="74">
        <f t="shared" si="2"/>
        <v>0</v>
      </c>
      <c r="M138" s="75"/>
      <c r="N138" s="76">
        <v>0</v>
      </c>
    </row>
    <row r="139" spans="2:14" ht="23.15" customHeight="1">
      <c r="B139" s="67"/>
      <c r="C139" s="68"/>
      <c r="D139" s="296"/>
      <c r="E139" s="297"/>
      <c r="F139" s="69">
        <v>0</v>
      </c>
      <c r="G139" s="70">
        <v>0</v>
      </c>
      <c r="H139" s="71">
        <v>0</v>
      </c>
      <c r="I139" s="72">
        <v>0</v>
      </c>
      <c r="J139" s="73">
        <v>0</v>
      </c>
      <c r="K139" s="74">
        <v>0</v>
      </c>
      <c r="L139" s="74">
        <f t="shared" si="2"/>
        <v>0</v>
      </c>
      <c r="M139" s="75"/>
      <c r="N139" s="76">
        <v>0</v>
      </c>
    </row>
    <row r="140" spans="2:14" ht="23.15" customHeight="1">
      <c r="B140" s="67"/>
      <c r="C140" s="68"/>
      <c r="D140" s="296"/>
      <c r="E140" s="297"/>
      <c r="F140" s="69">
        <v>0</v>
      </c>
      <c r="G140" s="70">
        <v>0</v>
      </c>
      <c r="H140" s="71">
        <v>0</v>
      </c>
      <c r="I140" s="72">
        <v>0</v>
      </c>
      <c r="J140" s="73">
        <v>0</v>
      </c>
      <c r="K140" s="74">
        <v>0</v>
      </c>
      <c r="L140" s="74">
        <f t="shared" si="2"/>
        <v>0</v>
      </c>
      <c r="M140" s="75"/>
      <c r="N140" s="76">
        <v>0</v>
      </c>
    </row>
    <row r="141" spans="2:14" ht="23.15" customHeight="1">
      <c r="B141" s="67"/>
      <c r="C141" s="68"/>
      <c r="D141" s="296"/>
      <c r="E141" s="297"/>
      <c r="F141" s="69">
        <v>0</v>
      </c>
      <c r="G141" s="70">
        <v>0</v>
      </c>
      <c r="H141" s="71">
        <v>0</v>
      </c>
      <c r="I141" s="72">
        <v>0</v>
      </c>
      <c r="J141" s="73">
        <v>0</v>
      </c>
      <c r="K141" s="74">
        <v>0</v>
      </c>
      <c r="L141" s="74">
        <f t="shared" si="2"/>
        <v>0</v>
      </c>
      <c r="M141" s="75"/>
      <c r="N141" s="76">
        <v>0</v>
      </c>
    </row>
    <row r="142" spans="2:14" ht="23.15" customHeight="1">
      <c r="B142" s="67"/>
      <c r="C142" s="68"/>
      <c r="D142" s="296"/>
      <c r="E142" s="297"/>
      <c r="F142" s="69">
        <v>0</v>
      </c>
      <c r="G142" s="70">
        <v>0</v>
      </c>
      <c r="H142" s="71">
        <v>0</v>
      </c>
      <c r="I142" s="72">
        <v>0</v>
      </c>
      <c r="J142" s="73">
        <v>0</v>
      </c>
      <c r="K142" s="74">
        <v>0</v>
      </c>
      <c r="L142" s="74">
        <f t="shared" si="2"/>
        <v>0</v>
      </c>
      <c r="M142" s="75"/>
      <c r="N142" s="76">
        <v>0</v>
      </c>
    </row>
    <row r="143" spans="2:14" ht="23.15" customHeight="1">
      <c r="B143" s="67"/>
      <c r="C143" s="68"/>
      <c r="D143" s="296"/>
      <c r="E143" s="297"/>
      <c r="F143" s="69">
        <v>0</v>
      </c>
      <c r="G143" s="70">
        <v>0</v>
      </c>
      <c r="H143" s="71">
        <v>0</v>
      </c>
      <c r="I143" s="72">
        <v>0</v>
      </c>
      <c r="J143" s="73">
        <v>0</v>
      </c>
      <c r="K143" s="74">
        <v>0</v>
      </c>
      <c r="L143" s="74">
        <f t="shared" si="2"/>
        <v>0</v>
      </c>
      <c r="M143" s="75"/>
      <c r="N143" s="76">
        <v>0</v>
      </c>
    </row>
    <row r="144" spans="2:14" ht="23.15" customHeight="1">
      <c r="B144" s="67"/>
      <c r="C144" s="68"/>
      <c r="D144" s="296"/>
      <c r="E144" s="297"/>
      <c r="F144" s="69">
        <v>0</v>
      </c>
      <c r="G144" s="70">
        <v>0</v>
      </c>
      <c r="H144" s="71">
        <v>0</v>
      </c>
      <c r="I144" s="72">
        <v>0</v>
      </c>
      <c r="J144" s="73">
        <v>0</v>
      </c>
      <c r="K144" s="74">
        <v>0</v>
      </c>
      <c r="L144" s="74">
        <f t="shared" si="2"/>
        <v>0</v>
      </c>
      <c r="M144" s="75"/>
      <c r="N144" s="76">
        <v>0</v>
      </c>
    </row>
    <row r="145" spans="2:14" ht="23.15" customHeight="1">
      <c r="B145" s="67"/>
      <c r="C145" s="68"/>
      <c r="D145" s="296"/>
      <c r="E145" s="297"/>
      <c r="F145" s="69">
        <v>0</v>
      </c>
      <c r="G145" s="70">
        <v>0</v>
      </c>
      <c r="H145" s="71">
        <v>0</v>
      </c>
      <c r="I145" s="72">
        <v>0</v>
      </c>
      <c r="J145" s="73">
        <v>0</v>
      </c>
      <c r="K145" s="74">
        <v>0</v>
      </c>
      <c r="L145" s="74">
        <f t="shared" si="2"/>
        <v>0</v>
      </c>
      <c r="M145" s="75"/>
      <c r="N145" s="76">
        <v>0</v>
      </c>
    </row>
    <row r="146" spans="2:14" ht="23.15" customHeight="1">
      <c r="B146" s="67"/>
      <c r="C146" s="68"/>
      <c r="D146" s="296"/>
      <c r="E146" s="297"/>
      <c r="F146" s="69">
        <v>0</v>
      </c>
      <c r="G146" s="70">
        <v>0</v>
      </c>
      <c r="H146" s="71">
        <v>0</v>
      </c>
      <c r="I146" s="72">
        <v>0</v>
      </c>
      <c r="J146" s="73">
        <v>0</v>
      </c>
      <c r="K146" s="74">
        <v>0</v>
      </c>
      <c r="L146" s="74">
        <f t="shared" si="2"/>
        <v>0</v>
      </c>
      <c r="M146" s="75"/>
      <c r="N146" s="76">
        <v>0</v>
      </c>
    </row>
    <row r="147" spans="2:14" ht="23.15" customHeight="1">
      <c r="B147" s="67"/>
      <c r="C147" s="68"/>
      <c r="D147" s="296"/>
      <c r="E147" s="297"/>
      <c r="F147" s="69">
        <v>0</v>
      </c>
      <c r="G147" s="70">
        <v>0</v>
      </c>
      <c r="H147" s="71">
        <v>0</v>
      </c>
      <c r="I147" s="72">
        <v>0</v>
      </c>
      <c r="J147" s="73">
        <v>0</v>
      </c>
      <c r="K147" s="74">
        <v>0</v>
      </c>
      <c r="L147" s="74">
        <f t="shared" si="2"/>
        <v>0</v>
      </c>
      <c r="M147" s="75"/>
      <c r="N147" s="76">
        <v>0</v>
      </c>
    </row>
    <row r="148" spans="2:14" ht="23.15" customHeight="1">
      <c r="B148" s="67">
        <v>0</v>
      </c>
      <c r="C148" s="68"/>
      <c r="D148" s="296"/>
      <c r="E148" s="297"/>
      <c r="F148" s="69">
        <v>0</v>
      </c>
      <c r="G148" s="70">
        <v>0</v>
      </c>
      <c r="H148" s="71">
        <v>0</v>
      </c>
      <c r="I148" s="72">
        <v>0</v>
      </c>
      <c r="J148" s="73">
        <v>0</v>
      </c>
      <c r="K148" s="74">
        <v>0</v>
      </c>
      <c r="L148" s="77">
        <f t="shared" si="2"/>
        <v>0</v>
      </c>
      <c r="M148" s="75"/>
      <c r="N148" s="76">
        <v>0</v>
      </c>
    </row>
    <row r="149" spans="2:14" ht="23.15" customHeight="1">
      <c r="B149" s="67">
        <v>0</v>
      </c>
      <c r="C149" s="68"/>
      <c r="D149" s="296"/>
      <c r="E149" s="297"/>
      <c r="F149" s="69">
        <v>0</v>
      </c>
      <c r="G149" s="70">
        <v>0</v>
      </c>
      <c r="H149" s="71">
        <v>0</v>
      </c>
      <c r="I149" s="72">
        <v>0</v>
      </c>
      <c r="J149" s="73">
        <v>0</v>
      </c>
      <c r="K149" s="74">
        <v>0</v>
      </c>
      <c r="L149" s="74">
        <f t="shared" si="2"/>
        <v>0</v>
      </c>
      <c r="M149" s="75"/>
      <c r="N149" s="76">
        <v>0</v>
      </c>
    </row>
    <row r="150" spans="2:14" ht="23.15" customHeight="1">
      <c r="B150" s="67">
        <v>0</v>
      </c>
      <c r="C150" s="68"/>
      <c r="D150" s="296"/>
      <c r="E150" s="297"/>
      <c r="F150" s="69">
        <v>0</v>
      </c>
      <c r="G150" s="70">
        <v>0</v>
      </c>
      <c r="H150" s="71">
        <v>0</v>
      </c>
      <c r="I150" s="72">
        <v>0</v>
      </c>
      <c r="J150" s="73">
        <v>0</v>
      </c>
      <c r="K150" s="74">
        <v>0</v>
      </c>
      <c r="L150" s="74">
        <f t="shared" si="2"/>
        <v>0</v>
      </c>
      <c r="M150" s="75"/>
      <c r="N150" s="76">
        <v>0</v>
      </c>
    </row>
    <row r="151" spans="2:14" ht="23.15" customHeight="1">
      <c r="B151" s="67">
        <v>0</v>
      </c>
      <c r="C151" s="68"/>
      <c r="D151" s="296"/>
      <c r="E151" s="297"/>
      <c r="F151" s="69">
        <v>0</v>
      </c>
      <c r="G151" s="70">
        <v>0</v>
      </c>
      <c r="H151" s="71">
        <v>0</v>
      </c>
      <c r="I151" s="72">
        <v>0</v>
      </c>
      <c r="J151" s="73">
        <v>0</v>
      </c>
      <c r="K151" s="74">
        <v>0</v>
      </c>
      <c r="L151" s="74">
        <f t="shared" si="2"/>
        <v>0</v>
      </c>
      <c r="M151" s="75"/>
      <c r="N151" s="76">
        <v>0</v>
      </c>
    </row>
    <row r="152" spans="2:14" ht="23.15" customHeight="1">
      <c r="B152" s="67">
        <v>0</v>
      </c>
      <c r="C152" s="68"/>
      <c r="D152" s="296"/>
      <c r="E152" s="297"/>
      <c r="F152" s="69">
        <v>0</v>
      </c>
      <c r="G152" s="70">
        <v>0</v>
      </c>
      <c r="H152" s="71">
        <v>0</v>
      </c>
      <c r="I152" s="72">
        <v>0</v>
      </c>
      <c r="J152" s="73">
        <v>0</v>
      </c>
      <c r="K152" s="74">
        <v>0</v>
      </c>
      <c r="L152" s="74">
        <f t="shared" si="2"/>
        <v>0</v>
      </c>
      <c r="M152" s="75"/>
      <c r="N152" s="76">
        <v>0</v>
      </c>
    </row>
    <row r="153" spans="2:14" ht="23.15" customHeight="1">
      <c r="B153" s="67">
        <v>0</v>
      </c>
      <c r="C153" s="68"/>
      <c r="D153" s="296"/>
      <c r="E153" s="297"/>
      <c r="F153" s="69">
        <v>0</v>
      </c>
      <c r="G153" s="70">
        <v>0</v>
      </c>
      <c r="H153" s="71">
        <v>0</v>
      </c>
      <c r="I153" s="72">
        <v>0</v>
      </c>
      <c r="J153" s="73">
        <v>0</v>
      </c>
      <c r="K153" s="74">
        <v>0</v>
      </c>
      <c r="L153" s="74">
        <f t="shared" si="2"/>
        <v>0</v>
      </c>
      <c r="M153" s="75"/>
      <c r="N153" s="76">
        <v>0</v>
      </c>
    </row>
    <row r="154" spans="2:14" ht="23.15" customHeight="1" thickBot="1">
      <c r="B154" s="79">
        <v>0</v>
      </c>
      <c r="C154" s="80"/>
      <c r="D154" s="317"/>
      <c r="E154" s="318"/>
      <c r="F154" s="81">
        <v>0</v>
      </c>
      <c r="G154" s="82">
        <v>0</v>
      </c>
      <c r="H154" s="83">
        <v>0</v>
      </c>
      <c r="I154" s="84">
        <v>0</v>
      </c>
      <c r="J154" s="85">
        <v>0</v>
      </c>
      <c r="K154" s="86">
        <v>0</v>
      </c>
      <c r="L154" s="86">
        <f t="shared" si="2"/>
        <v>0</v>
      </c>
      <c r="M154" s="87"/>
      <c r="N154" s="88">
        <v>0</v>
      </c>
    </row>
    <row r="155" spans="2:14" ht="23.15" customHeight="1">
      <c r="B155" s="57">
        <v>0</v>
      </c>
      <c r="C155" s="89"/>
      <c r="D155" s="319"/>
      <c r="E155" s="320"/>
      <c r="F155" s="59">
        <v>0</v>
      </c>
      <c r="G155" s="60">
        <v>0</v>
      </c>
      <c r="H155" s="61">
        <v>0</v>
      </c>
      <c r="I155" s="62">
        <v>0</v>
      </c>
      <c r="J155" s="63">
        <v>0</v>
      </c>
      <c r="K155" s="64">
        <v>0</v>
      </c>
      <c r="L155" s="64">
        <f t="shared" si="2"/>
        <v>0</v>
      </c>
      <c r="M155" s="65"/>
      <c r="N155" s="66">
        <v>0</v>
      </c>
    </row>
    <row r="156" spans="2:14" ht="23.15" customHeight="1">
      <c r="B156" s="67">
        <v>0</v>
      </c>
      <c r="C156" s="68"/>
      <c r="D156" s="296"/>
      <c r="E156" s="297"/>
      <c r="F156" s="69">
        <v>0</v>
      </c>
      <c r="G156" s="70">
        <v>0</v>
      </c>
      <c r="H156" s="71">
        <v>0</v>
      </c>
      <c r="I156" s="72">
        <v>0</v>
      </c>
      <c r="J156" s="73">
        <v>0</v>
      </c>
      <c r="K156" s="74">
        <v>0</v>
      </c>
      <c r="L156" s="74">
        <f t="shared" si="2"/>
        <v>0</v>
      </c>
      <c r="M156" s="75"/>
      <c r="N156" s="76">
        <v>0</v>
      </c>
    </row>
    <row r="157" spans="2:14" ht="23.15" customHeight="1">
      <c r="B157" s="67">
        <v>0</v>
      </c>
      <c r="C157" s="68"/>
      <c r="D157" s="296"/>
      <c r="E157" s="297"/>
      <c r="F157" s="69">
        <v>0</v>
      </c>
      <c r="G157" s="70">
        <v>0</v>
      </c>
      <c r="H157" s="71">
        <v>0</v>
      </c>
      <c r="I157" s="72">
        <v>0</v>
      </c>
      <c r="J157" s="73">
        <v>0</v>
      </c>
      <c r="K157" s="74">
        <v>0</v>
      </c>
      <c r="L157" s="74">
        <f t="shared" si="2"/>
        <v>0</v>
      </c>
      <c r="M157" s="75"/>
      <c r="N157" s="76">
        <v>0</v>
      </c>
    </row>
    <row r="158" spans="2:14" ht="23.15" customHeight="1">
      <c r="B158" s="67">
        <v>0</v>
      </c>
      <c r="C158" s="68"/>
      <c r="D158" s="296"/>
      <c r="E158" s="297"/>
      <c r="F158" s="69">
        <v>0</v>
      </c>
      <c r="G158" s="70">
        <v>0</v>
      </c>
      <c r="H158" s="71">
        <v>0</v>
      </c>
      <c r="I158" s="72">
        <v>0</v>
      </c>
      <c r="J158" s="73">
        <v>0</v>
      </c>
      <c r="K158" s="74">
        <v>0</v>
      </c>
      <c r="L158" s="74">
        <f t="shared" si="2"/>
        <v>0</v>
      </c>
      <c r="M158" s="75"/>
      <c r="N158" s="76">
        <v>0</v>
      </c>
    </row>
    <row r="159" spans="2:14" ht="23.15" customHeight="1">
      <c r="B159" s="67">
        <v>0</v>
      </c>
      <c r="C159" s="68"/>
      <c r="D159" s="296"/>
      <c r="E159" s="297"/>
      <c r="F159" s="69">
        <v>0</v>
      </c>
      <c r="G159" s="70">
        <v>0</v>
      </c>
      <c r="H159" s="71">
        <v>0</v>
      </c>
      <c r="I159" s="72">
        <v>0</v>
      </c>
      <c r="J159" s="73">
        <v>0</v>
      </c>
      <c r="K159" s="74">
        <v>0</v>
      </c>
      <c r="L159" s="74">
        <f t="shared" si="2"/>
        <v>0</v>
      </c>
      <c r="M159" s="75"/>
      <c r="N159" s="76">
        <v>0</v>
      </c>
    </row>
    <row r="160" spans="2:14" ht="23.15" customHeight="1">
      <c r="B160" s="67">
        <v>0</v>
      </c>
      <c r="C160" s="68"/>
      <c r="D160" s="296"/>
      <c r="E160" s="297"/>
      <c r="F160" s="69">
        <v>0</v>
      </c>
      <c r="G160" s="70">
        <v>0</v>
      </c>
      <c r="H160" s="71">
        <v>0</v>
      </c>
      <c r="I160" s="72">
        <v>0</v>
      </c>
      <c r="J160" s="73">
        <v>0</v>
      </c>
      <c r="K160" s="74">
        <v>0</v>
      </c>
      <c r="L160" s="74">
        <f t="shared" si="2"/>
        <v>0</v>
      </c>
      <c r="M160" s="75"/>
      <c r="N160" s="76">
        <v>0</v>
      </c>
    </row>
    <row r="161" spans="2:14" ht="23.15" customHeight="1">
      <c r="B161" s="67">
        <v>0</v>
      </c>
      <c r="C161" s="68"/>
      <c r="D161" s="296"/>
      <c r="E161" s="297"/>
      <c r="F161" s="69">
        <v>0</v>
      </c>
      <c r="G161" s="70">
        <v>0</v>
      </c>
      <c r="H161" s="71">
        <v>0</v>
      </c>
      <c r="I161" s="72">
        <v>0</v>
      </c>
      <c r="J161" s="73">
        <v>0</v>
      </c>
      <c r="K161" s="74">
        <v>0</v>
      </c>
      <c r="L161" s="74">
        <f t="shared" si="2"/>
        <v>0</v>
      </c>
      <c r="M161" s="75"/>
      <c r="N161" s="76">
        <v>0</v>
      </c>
    </row>
    <row r="162" spans="2:14" ht="23.15" customHeight="1">
      <c r="B162" s="67">
        <v>0</v>
      </c>
      <c r="C162" s="68"/>
      <c r="D162" s="296"/>
      <c r="E162" s="297"/>
      <c r="F162" s="69">
        <v>0</v>
      </c>
      <c r="G162" s="70">
        <v>0</v>
      </c>
      <c r="H162" s="71">
        <v>0</v>
      </c>
      <c r="I162" s="72">
        <v>0</v>
      </c>
      <c r="J162" s="73">
        <v>0</v>
      </c>
      <c r="K162" s="74">
        <v>0</v>
      </c>
      <c r="L162" s="74">
        <f t="shared" si="2"/>
        <v>0</v>
      </c>
      <c r="M162" s="75"/>
      <c r="N162" s="76">
        <v>0</v>
      </c>
    </row>
    <row r="163" spans="2:14" ht="23.15" customHeight="1">
      <c r="B163" s="67">
        <v>0</v>
      </c>
      <c r="C163" s="68"/>
      <c r="D163" s="296"/>
      <c r="E163" s="297"/>
      <c r="F163" s="69">
        <v>0</v>
      </c>
      <c r="G163" s="70">
        <v>0</v>
      </c>
      <c r="H163" s="71">
        <v>0</v>
      </c>
      <c r="I163" s="72">
        <v>0</v>
      </c>
      <c r="J163" s="73">
        <v>0</v>
      </c>
      <c r="K163" s="74">
        <v>0</v>
      </c>
      <c r="L163" s="74">
        <f t="shared" si="2"/>
        <v>0</v>
      </c>
      <c r="M163" s="75"/>
      <c r="N163" s="76">
        <v>0</v>
      </c>
    </row>
    <row r="164" spans="2:14" ht="23.15" customHeight="1">
      <c r="B164" s="67">
        <v>0</v>
      </c>
      <c r="C164" s="68"/>
      <c r="D164" s="296"/>
      <c r="E164" s="297"/>
      <c r="F164" s="69">
        <v>0</v>
      </c>
      <c r="G164" s="70">
        <v>0</v>
      </c>
      <c r="H164" s="71">
        <v>0</v>
      </c>
      <c r="I164" s="72">
        <v>0</v>
      </c>
      <c r="J164" s="73">
        <v>0</v>
      </c>
      <c r="K164" s="74">
        <v>0</v>
      </c>
      <c r="L164" s="74">
        <f t="shared" si="2"/>
        <v>0</v>
      </c>
      <c r="M164" s="75"/>
      <c r="N164" s="76">
        <v>0</v>
      </c>
    </row>
    <row r="165" spans="2:14" ht="23.15" customHeight="1">
      <c r="B165" s="67">
        <v>0</v>
      </c>
      <c r="C165" s="68"/>
      <c r="D165" s="296"/>
      <c r="E165" s="297"/>
      <c r="F165" s="69">
        <v>0</v>
      </c>
      <c r="G165" s="70">
        <v>0</v>
      </c>
      <c r="H165" s="71">
        <v>0</v>
      </c>
      <c r="I165" s="72">
        <v>0</v>
      </c>
      <c r="J165" s="73">
        <v>0</v>
      </c>
      <c r="K165" s="74">
        <v>0</v>
      </c>
      <c r="L165" s="74">
        <f t="shared" si="2"/>
        <v>0</v>
      </c>
      <c r="M165" s="75"/>
      <c r="N165" s="76">
        <v>0</v>
      </c>
    </row>
    <row r="166" spans="2:14" ht="23.15" customHeight="1">
      <c r="B166" s="67">
        <v>0</v>
      </c>
      <c r="C166" s="68"/>
      <c r="D166" s="296"/>
      <c r="E166" s="297"/>
      <c r="F166" s="69">
        <v>0</v>
      </c>
      <c r="G166" s="70">
        <v>0</v>
      </c>
      <c r="H166" s="71">
        <v>0</v>
      </c>
      <c r="I166" s="72">
        <v>0</v>
      </c>
      <c r="J166" s="73">
        <v>0</v>
      </c>
      <c r="K166" s="74">
        <v>0</v>
      </c>
      <c r="L166" s="74">
        <f t="shared" si="2"/>
        <v>0</v>
      </c>
      <c r="M166" s="75"/>
      <c r="N166" s="76">
        <v>0</v>
      </c>
    </row>
    <row r="167" spans="2:14" ht="23.15" customHeight="1">
      <c r="B167" s="67">
        <v>0</v>
      </c>
      <c r="C167" s="68"/>
      <c r="D167" s="296"/>
      <c r="E167" s="297"/>
      <c r="F167" s="69">
        <v>0</v>
      </c>
      <c r="G167" s="70">
        <v>0</v>
      </c>
      <c r="H167" s="71">
        <v>0</v>
      </c>
      <c r="I167" s="72">
        <v>0</v>
      </c>
      <c r="J167" s="73">
        <v>0</v>
      </c>
      <c r="K167" s="74">
        <v>0</v>
      </c>
      <c r="L167" s="74">
        <f t="shared" si="2"/>
        <v>0</v>
      </c>
      <c r="M167" s="75"/>
      <c r="N167" s="76">
        <v>0</v>
      </c>
    </row>
    <row r="168" spans="2:14" ht="23.15" customHeight="1">
      <c r="B168" s="67">
        <v>0</v>
      </c>
      <c r="C168" s="68"/>
      <c r="D168" s="296"/>
      <c r="E168" s="297"/>
      <c r="F168" s="69">
        <v>0</v>
      </c>
      <c r="G168" s="70">
        <v>0</v>
      </c>
      <c r="H168" s="71">
        <v>0</v>
      </c>
      <c r="I168" s="72">
        <v>0</v>
      </c>
      <c r="J168" s="73">
        <v>0</v>
      </c>
      <c r="K168" s="74">
        <v>0</v>
      </c>
      <c r="L168" s="74">
        <f t="shared" si="2"/>
        <v>0</v>
      </c>
      <c r="M168" s="75"/>
      <c r="N168" s="76">
        <v>0</v>
      </c>
    </row>
    <row r="169" spans="2:14" ht="23.15" customHeight="1">
      <c r="B169" s="67">
        <v>0</v>
      </c>
      <c r="C169" s="68"/>
      <c r="D169" s="296"/>
      <c r="E169" s="297"/>
      <c r="F169" s="69">
        <v>0</v>
      </c>
      <c r="G169" s="70">
        <v>0</v>
      </c>
      <c r="H169" s="71">
        <v>0</v>
      </c>
      <c r="I169" s="72">
        <v>0</v>
      </c>
      <c r="J169" s="73">
        <v>0</v>
      </c>
      <c r="K169" s="74">
        <v>0</v>
      </c>
      <c r="L169" s="74">
        <f t="shared" si="2"/>
        <v>0</v>
      </c>
      <c r="M169" s="75"/>
      <c r="N169" s="76">
        <v>0</v>
      </c>
    </row>
    <row r="170" spans="2:14" ht="23.15" customHeight="1">
      <c r="B170" s="67">
        <v>0</v>
      </c>
      <c r="C170" s="68"/>
      <c r="D170" s="296"/>
      <c r="E170" s="297"/>
      <c r="F170" s="69">
        <v>0</v>
      </c>
      <c r="G170" s="70">
        <v>0</v>
      </c>
      <c r="H170" s="71">
        <v>0</v>
      </c>
      <c r="I170" s="72">
        <v>0</v>
      </c>
      <c r="J170" s="73">
        <v>0</v>
      </c>
      <c r="K170" s="74">
        <v>0</v>
      </c>
      <c r="L170" s="74">
        <f t="shared" si="2"/>
        <v>0</v>
      </c>
      <c r="M170" s="75"/>
      <c r="N170" s="76">
        <v>0</v>
      </c>
    </row>
    <row r="171" spans="2:14" ht="23.15" customHeight="1">
      <c r="B171" s="67">
        <v>0</v>
      </c>
      <c r="C171" s="68"/>
      <c r="D171" s="296"/>
      <c r="E171" s="297"/>
      <c r="F171" s="69">
        <v>0</v>
      </c>
      <c r="G171" s="70">
        <v>0</v>
      </c>
      <c r="H171" s="71">
        <v>0</v>
      </c>
      <c r="I171" s="72">
        <v>0</v>
      </c>
      <c r="J171" s="73">
        <v>0</v>
      </c>
      <c r="K171" s="74">
        <v>0</v>
      </c>
      <c r="L171" s="74">
        <f t="shared" si="2"/>
        <v>0</v>
      </c>
      <c r="M171" s="75"/>
      <c r="N171" s="76">
        <v>0</v>
      </c>
    </row>
    <row r="172" spans="2:14" ht="23.15" customHeight="1">
      <c r="B172" s="67">
        <v>0</v>
      </c>
      <c r="C172" s="68"/>
      <c r="D172" s="296"/>
      <c r="E172" s="297"/>
      <c r="F172" s="69">
        <v>0</v>
      </c>
      <c r="G172" s="70">
        <v>0</v>
      </c>
      <c r="H172" s="71">
        <v>0</v>
      </c>
      <c r="I172" s="72">
        <v>0</v>
      </c>
      <c r="J172" s="73">
        <v>0</v>
      </c>
      <c r="K172" s="74">
        <v>0</v>
      </c>
      <c r="L172" s="77">
        <f t="shared" si="2"/>
        <v>0</v>
      </c>
      <c r="M172" s="75"/>
      <c r="N172" s="76">
        <v>0</v>
      </c>
    </row>
    <row r="173" spans="2:14" ht="23.15" customHeight="1">
      <c r="B173" s="67">
        <v>0</v>
      </c>
      <c r="C173" s="68"/>
      <c r="D173" s="296"/>
      <c r="E173" s="297"/>
      <c r="F173" s="69">
        <v>0</v>
      </c>
      <c r="G173" s="70">
        <v>0</v>
      </c>
      <c r="H173" s="71">
        <v>0</v>
      </c>
      <c r="I173" s="72">
        <v>0</v>
      </c>
      <c r="J173" s="73">
        <v>0</v>
      </c>
      <c r="K173" s="74">
        <v>0</v>
      </c>
      <c r="L173" s="74">
        <f t="shared" si="2"/>
        <v>0</v>
      </c>
      <c r="M173" s="75"/>
      <c r="N173" s="76">
        <v>0</v>
      </c>
    </row>
    <row r="174" spans="2:14" ht="23.15" customHeight="1">
      <c r="B174" s="67">
        <v>0</v>
      </c>
      <c r="C174" s="68"/>
      <c r="D174" s="296"/>
      <c r="E174" s="297"/>
      <c r="F174" s="69">
        <v>0</v>
      </c>
      <c r="G174" s="70">
        <v>0</v>
      </c>
      <c r="H174" s="71">
        <v>0</v>
      </c>
      <c r="I174" s="72">
        <v>0</v>
      </c>
      <c r="J174" s="73">
        <v>0</v>
      </c>
      <c r="K174" s="74">
        <v>0</v>
      </c>
      <c r="L174" s="74">
        <f t="shared" si="2"/>
        <v>0</v>
      </c>
      <c r="M174" s="75"/>
      <c r="N174" s="76">
        <v>0</v>
      </c>
    </row>
    <row r="175" spans="2:14" ht="23.15" customHeight="1">
      <c r="B175" s="67">
        <v>0</v>
      </c>
      <c r="C175" s="68"/>
      <c r="D175" s="296"/>
      <c r="E175" s="297"/>
      <c r="F175" s="69">
        <v>0</v>
      </c>
      <c r="G175" s="70">
        <v>0</v>
      </c>
      <c r="H175" s="71">
        <v>0</v>
      </c>
      <c r="I175" s="72">
        <v>0</v>
      </c>
      <c r="J175" s="73">
        <v>0</v>
      </c>
      <c r="K175" s="74">
        <v>0</v>
      </c>
      <c r="L175" s="74">
        <f t="shared" si="2"/>
        <v>0</v>
      </c>
      <c r="M175" s="75"/>
      <c r="N175" s="76">
        <v>0</v>
      </c>
    </row>
    <row r="176" spans="2:14" ht="23.15" customHeight="1">
      <c r="B176" s="67">
        <v>0</v>
      </c>
      <c r="C176" s="68"/>
      <c r="D176" s="296"/>
      <c r="E176" s="297"/>
      <c r="F176" s="69">
        <v>0</v>
      </c>
      <c r="G176" s="70">
        <v>0</v>
      </c>
      <c r="H176" s="71">
        <v>0</v>
      </c>
      <c r="I176" s="72">
        <v>0</v>
      </c>
      <c r="J176" s="73">
        <v>0</v>
      </c>
      <c r="K176" s="74">
        <v>0</v>
      </c>
      <c r="L176" s="74">
        <f t="shared" si="2"/>
        <v>0</v>
      </c>
      <c r="M176" s="75"/>
      <c r="N176" s="76">
        <v>0</v>
      </c>
    </row>
    <row r="177" spans="2:14" ht="23.15" customHeight="1">
      <c r="B177" s="67">
        <v>0</v>
      </c>
      <c r="C177" s="68"/>
      <c r="D177" s="296"/>
      <c r="E177" s="297"/>
      <c r="F177" s="69">
        <v>0</v>
      </c>
      <c r="G177" s="70">
        <v>0</v>
      </c>
      <c r="H177" s="71">
        <v>0</v>
      </c>
      <c r="I177" s="72">
        <v>0</v>
      </c>
      <c r="J177" s="73">
        <v>0</v>
      </c>
      <c r="K177" s="74">
        <v>0</v>
      </c>
      <c r="L177" s="74">
        <f t="shared" si="2"/>
        <v>0</v>
      </c>
      <c r="M177" s="75"/>
      <c r="N177" s="76">
        <v>0</v>
      </c>
    </row>
    <row r="178" spans="2:14" ht="23.15" customHeight="1">
      <c r="B178" s="67">
        <v>0</v>
      </c>
      <c r="C178" s="68"/>
      <c r="D178" s="296"/>
      <c r="E178" s="297"/>
      <c r="F178" s="69">
        <v>0</v>
      </c>
      <c r="G178" s="70">
        <v>0</v>
      </c>
      <c r="H178" s="71">
        <v>0</v>
      </c>
      <c r="I178" s="72">
        <v>0</v>
      </c>
      <c r="J178" s="73">
        <v>0</v>
      </c>
      <c r="K178" s="74">
        <v>0</v>
      </c>
      <c r="L178" s="74">
        <f t="shared" si="2"/>
        <v>0</v>
      </c>
      <c r="M178" s="75"/>
      <c r="N178" s="76">
        <v>0</v>
      </c>
    </row>
    <row r="179" spans="2:14" ht="23.15" customHeight="1" thickBot="1">
      <c r="B179" s="79">
        <v>0</v>
      </c>
      <c r="C179" s="80"/>
      <c r="D179" s="317"/>
      <c r="E179" s="318"/>
      <c r="F179" s="81">
        <v>0</v>
      </c>
      <c r="G179" s="82">
        <v>0</v>
      </c>
      <c r="H179" s="83">
        <v>0</v>
      </c>
      <c r="I179" s="84">
        <v>0</v>
      </c>
      <c r="J179" s="85">
        <v>0</v>
      </c>
      <c r="K179" s="86">
        <v>0</v>
      </c>
      <c r="L179" s="86">
        <f t="shared" si="2"/>
        <v>0</v>
      </c>
      <c r="M179" s="87"/>
      <c r="N179" s="88">
        <v>0</v>
      </c>
    </row>
    <row r="180" spans="2:14" ht="23.15" customHeight="1">
      <c r="B180" s="57">
        <v>0</v>
      </c>
      <c r="C180" s="89"/>
      <c r="D180" s="319"/>
      <c r="E180" s="320"/>
      <c r="F180" s="59">
        <v>0</v>
      </c>
      <c r="G180" s="60">
        <v>0</v>
      </c>
      <c r="H180" s="61">
        <v>0</v>
      </c>
      <c r="I180" s="62">
        <v>0</v>
      </c>
      <c r="J180" s="63">
        <v>0</v>
      </c>
      <c r="K180" s="64">
        <v>0</v>
      </c>
      <c r="L180" s="64">
        <f t="shared" si="2"/>
        <v>0</v>
      </c>
      <c r="M180" s="65"/>
      <c r="N180" s="66">
        <v>0</v>
      </c>
    </row>
    <row r="181" spans="2:14" ht="23.15" customHeight="1">
      <c r="B181" s="67">
        <v>0</v>
      </c>
      <c r="C181" s="68"/>
      <c r="D181" s="296"/>
      <c r="E181" s="297"/>
      <c r="F181" s="69">
        <v>0</v>
      </c>
      <c r="G181" s="70">
        <v>0</v>
      </c>
      <c r="H181" s="71">
        <v>0</v>
      </c>
      <c r="I181" s="72">
        <v>0</v>
      </c>
      <c r="J181" s="73">
        <v>0</v>
      </c>
      <c r="K181" s="74">
        <v>0</v>
      </c>
      <c r="L181" s="74">
        <f t="shared" si="2"/>
        <v>0</v>
      </c>
      <c r="M181" s="75"/>
      <c r="N181" s="76">
        <v>0</v>
      </c>
    </row>
    <row r="182" spans="2:14" ht="23.15" customHeight="1">
      <c r="B182" s="67">
        <v>0</v>
      </c>
      <c r="C182" s="68"/>
      <c r="D182" s="296"/>
      <c r="E182" s="297"/>
      <c r="F182" s="69">
        <v>0</v>
      </c>
      <c r="G182" s="70">
        <v>0</v>
      </c>
      <c r="H182" s="71">
        <v>0</v>
      </c>
      <c r="I182" s="72">
        <v>0</v>
      </c>
      <c r="J182" s="73">
        <v>0</v>
      </c>
      <c r="K182" s="74">
        <v>0</v>
      </c>
      <c r="L182" s="74">
        <f t="shared" si="2"/>
        <v>0</v>
      </c>
      <c r="M182" s="75"/>
      <c r="N182" s="76">
        <v>0</v>
      </c>
    </row>
    <row r="183" spans="2:14" ht="23.15" customHeight="1">
      <c r="B183" s="67">
        <v>0</v>
      </c>
      <c r="C183" s="68"/>
      <c r="D183" s="296"/>
      <c r="E183" s="297"/>
      <c r="F183" s="69">
        <v>0</v>
      </c>
      <c r="G183" s="70">
        <v>0</v>
      </c>
      <c r="H183" s="71">
        <v>0</v>
      </c>
      <c r="I183" s="72">
        <v>0</v>
      </c>
      <c r="J183" s="73">
        <v>0</v>
      </c>
      <c r="K183" s="74">
        <v>0</v>
      </c>
      <c r="L183" s="74">
        <f t="shared" si="2"/>
        <v>0</v>
      </c>
      <c r="M183" s="75"/>
      <c r="N183" s="76">
        <v>0</v>
      </c>
    </row>
    <row r="184" spans="2:14" ht="23.15" customHeight="1">
      <c r="B184" s="67">
        <v>0</v>
      </c>
      <c r="C184" s="68"/>
      <c r="D184" s="296"/>
      <c r="E184" s="297"/>
      <c r="F184" s="69">
        <v>0</v>
      </c>
      <c r="G184" s="70">
        <v>0</v>
      </c>
      <c r="H184" s="71">
        <v>0</v>
      </c>
      <c r="I184" s="72">
        <v>0</v>
      </c>
      <c r="J184" s="73">
        <v>0</v>
      </c>
      <c r="K184" s="74">
        <v>0</v>
      </c>
      <c r="L184" s="74">
        <f t="shared" si="2"/>
        <v>0</v>
      </c>
      <c r="M184" s="75"/>
      <c r="N184" s="76">
        <v>0</v>
      </c>
    </row>
    <row r="185" spans="2:14" ht="23.15" customHeight="1">
      <c r="B185" s="67">
        <v>0</v>
      </c>
      <c r="C185" s="68"/>
      <c r="D185" s="296"/>
      <c r="E185" s="297"/>
      <c r="F185" s="69">
        <v>0</v>
      </c>
      <c r="G185" s="70">
        <v>0</v>
      </c>
      <c r="H185" s="71">
        <v>0</v>
      </c>
      <c r="I185" s="72">
        <v>0</v>
      </c>
      <c r="J185" s="73">
        <v>0</v>
      </c>
      <c r="K185" s="74">
        <v>0</v>
      </c>
      <c r="L185" s="74">
        <f t="shared" si="2"/>
        <v>0</v>
      </c>
      <c r="M185" s="75"/>
      <c r="N185" s="76">
        <v>0</v>
      </c>
    </row>
    <row r="186" spans="2:14" ht="23.15" customHeight="1">
      <c r="B186" s="67">
        <v>0</v>
      </c>
      <c r="C186" s="68"/>
      <c r="D186" s="296"/>
      <c r="E186" s="297"/>
      <c r="F186" s="69">
        <v>0</v>
      </c>
      <c r="G186" s="70">
        <v>0</v>
      </c>
      <c r="H186" s="71">
        <v>0</v>
      </c>
      <c r="I186" s="72">
        <v>0</v>
      </c>
      <c r="J186" s="73">
        <v>0</v>
      </c>
      <c r="K186" s="74">
        <v>0</v>
      </c>
      <c r="L186" s="74">
        <f t="shared" si="2"/>
        <v>0</v>
      </c>
      <c r="M186" s="75"/>
      <c r="N186" s="76">
        <v>0</v>
      </c>
    </row>
    <row r="187" spans="2:14" ht="23.15" customHeight="1">
      <c r="B187" s="67">
        <v>0</v>
      </c>
      <c r="C187" s="68"/>
      <c r="D187" s="296"/>
      <c r="E187" s="297"/>
      <c r="F187" s="69">
        <v>0</v>
      </c>
      <c r="G187" s="70">
        <v>0</v>
      </c>
      <c r="H187" s="71">
        <v>0</v>
      </c>
      <c r="I187" s="72">
        <v>0</v>
      </c>
      <c r="J187" s="73">
        <v>0</v>
      </c>
      <c r="K187" s="74">
        <v>0</v>
      </c>
      <c r="L187" s="74">
        <f t="shared" si="2"/>
        <v>0</v>
      </c>
      <c r="M187" s="75"/>
      <c r="N187" s="76">
        <v>0</v>
      </c>
    </row>
    <row r="188" spans="2:14" ht="23.15" customHeight="1">
      <c r="B188" s="67">
        <v>0</v>
      </c>
      <c r="C188" s="68"/>
      <c r="D188" s="296"/>
      <c r="E188" s="297"/>
      <c r="F188" s="69">
        <v>0</v>
      </c>
      <c r="G188" s="70">
        <v>0</v>
      </c>
      <c r="H188" s="71">
        <v>0</v>
      </c>
      <c r="I188" s="72">
        <v>0</v>
      </c>
      <c r="J188" s="73">
        <v>0</v>
      </c>
      <c r="K188" s="74">
        <v>0</v>
      </c>
      <c r="L188" s="74">
        <f t="shared" si="2"/>
        <v>0</v>
      </c>
      <c r="M188" s="75"/>
      <c r="N188" s="76">
        <v>0</v>
      </c>
    </row>
    <row r="189" spans="2:14" ht="23.15" customHeight="1">
      <c r="B189" s="67">
        <v>0</v>
      </c>
      <c r="C189" s="68"/>
      <c r="D189" s="296"/>
      <c r="E189" s="297"/>
      <c r="F189" s="69">
        <v>0</v>
      </c>
      <c r="G189" s="70">
        <v>0</v>
      </c>
      <c r="H189" s="71">
        <v>0</v>
      </c>
      <c r="I189" s="72">
        <v>0</v>
      </c>
      <c r="J189" s="73">
        <v>0</v>
      </c>
      <c r="K189" s="74">
        <v>0</v>
      </c>
      <c r="L189" s="74">
        <f t="shared" si="2"/>
        <v>0</v>
      </c>
      <c r="M189" s="75"/>
      <c r="N189" s="76">
        <v>0</v>
      </c>
    </row>
    <row r="190" spans="2:14" ht="23.15" customHeight="1">
      <c r="B190" s="67">
        <v>0</v>
      </c>
      <c r="C190" s="68"/>
      <c r="D190" s="296"/>
      <c r="E190" s="297"/>
      <c r="F190" s="69">
        <v>0</v>
      </c>
      <c r="G190" s="70">
        <v>0</v>
      </c>
      <c r="H190" s="71">
        <v>0</v>
      </c>
      <c r="I190" s="72">
        <v>0</v>
      </c>
      <c r="J190" s="73">
        <v>0</v>
      </c>
      <c r="K190" s="74">
        <v>0</v>
      </c>
      <c r="L190" s="74">
        <f t="shared" si="2"/>
        <v>0</v>
      </c>
      <c r="M190" s="75"/>
      <c r="N190" s="76">
        <v>0</v>
      </c>
    </row>
    <row r="191" spans="2:14" ht="23.15" customHeight="1">
      <c r="B191" s="67">
        <v>0</v>
      </c>
      <c r="C191" s="68"/>
      <c r="D191" s="296"/>
      <c r="E191" s="297"/>
      <c r="F191" s="69">
        <v>0</v>
      </c>
      <c r="G191" s="70">
        <v>0</v>
      </c>
      <c r="H191" s="71">
        <v>0</v>
      </c>
      <c r="I191" s="72">
        <v>0</v>
      </c>
      <c r="J191" s="73">
        <v>0</v>
      </c>
      <c r="K191" s="74">
        <v>0</v>
      </c>
      <c r="L191" s="74">
        <f t="shared" si="2"/>
        <v>0</v>
      </c>
      <c r="M191" s="75"/>
      <c r="N191" s="76">
        <v>0</v>
      </c>
    </row>
    <row r="192" spans="2:14" ht="23.15" customHeight="1">
      <c r="B192" s="67">
        <v>0</v>
      </c>
      <c r="C192" s="68"/>
      <c r="D192" s="296"/>
      <c r="E192" s="297"/>
      <c r="F192" s="69">
        <v>0</v>
      </c>
      <c r="G192" s="70">
        <v>0</v>
      </c>
      <c r="H192" s="71">
        <v>0</v>
      </c>
      <c r="I192" s="72">
        <v>0</v>
      </c>
      <c r="J192" s="73">
        <v>0</v>
      </c>
      <c r="K192" s="74">
        <v>0</v>
      </c>
      <c r="L192" s="74">
        <f t="shared" si="2"/>
        <v>0</v>
      </c>
      <c r="M192" s="75"/>
      <c r="N192" s="76">
        <v>0</v>
      </c>
    </row>
    <row r="193" spans="2:14" ht="23.15" customHeight="1">
      <c r="B193" s="67">
        <v>0</v>
      </c>
      <c r="C193" s="68"/>
      <c r="D193" s="296"/>
      <c r="E193" s="297"/>
      <c r="F193" s="69">
        <v>0</v>
      </c>
      <c r="G193" s="70">
        <v>0</v>
      </c>
      <c r="H193" s="71">
        <v>0</v>
      </c>
      <c r="I193" s="72">
        <v>0</v>
      </c>
      <c r="J193" s="73">
        <v>0</v>
      </c>
      <c r="K193" s="74">
        <v>0</v>
      </c>
      <c r="L193" s="74">
        <f t="shared" si="2"/>
        <v>0</v>
      </c>
      <c r="M193" s="75"/>
      <c r="N193" s="76">
        <v>0</v>
      </c>
    </row>
    <row r="194" spans="2:14" ht="23.15" customHeight="1">
      <c r="B194" s="67">
        <v>0</v>
      </c>
      <c r="C194" s="68"/>
      <c r="D194" s="296"/>
      <c r="E194" s="297"/>
      <c r="F194" s="69">
        <v>0</v>
      </c>
      <c r="G194" s="70">
        <v>0</v>
      </c>
      <c r="H194" s="71">
        <v>0</v>
      </c>
      <c r="I194" s="72">
        <v>0</v>
      </c>
      <c r="J194" s="73">
        <v>0</v>
      </c>
      <c r="K194" s="74">
        <v>0</v>
      </c>
      <c r="L194" s="74">
        <f t="shared" si="2"/>
        <v>0</v>
      </c>
      <c r="M194" s="75"/>
      <c r="N194" s="76">
        <v>0</v>
      </c>
    </row>
    <row r="195" spans="2:14" ht="23.15" customHeight="1">
      <c r="B195" s="67">
        <v>0</v>
      </c>
      <c r="C195" s="68"/>
      <c r="D195" s="296"/>
      <c r="E195" s="297"/>
      <c r="F195" s="69">
        <v>0</v>
      </c>
      <c r="G195" s="70">
        <v>0</v>
      </c>
      <c r="H195" s="71">
        <v>0</v>
      </c>
      <c r="I195" s="72">
        <v>0</v>
      </c>
      <c r="J195" s="73">
        <v>0</v>
      </c>
      <c r="K195" s="74">
        <v>0</v>
      </c>
      <c r="L195" s="74">
        <f t="shared" si="2"/>
        <v>0</v>
      </c>
      <c r="M195" s="75"/>
      <c r="N195" s="76">
        <v>0</v>
      </c>
    </row>
    <row r="196" spans="2:14" ht="23.15" customHeight="1">
      <c r="B196" s="67">
        <v>0</v>
      </c>
      <c r="C196" s="68"/>
      <c r="D196" s="296"/>
      <c r="E196" s="297"/>
      <c r="F196" s="69">
        <v>0</v>
      </c>
      <c r="G196" s="70">
        <v>0</v>
      </c>
      <c r="H196" s="71">
        <v>0</v>
      </c>
      <c r="I196" s="72">
        <v>0</v>
      </c>
      <c r="J196" s="73">
        <v>0</v>
      </c>
      <c r="K196" s="74">
        <v>0</v>
      </c>
      <c r="L196" s="77">
        <f t="shared" si="2"/>
        <v>0</v>
      </c>
      <c r="M196" s="75"/>
      <c r="N196" s="76">
        <v>0</v>
      </c>
    </row>
    <row r="197" spans="2:14" ht="23.15" customHeight="1">
      <c r="B197" s="67">
        <v>0</v>
      </c>
      <c r="C197" s="68"/>
      <c r="D197" s="296"/>
      <c r="E197" s="297"/>
      <c r="F197" s="69">
        <v>0</v>
      </c>
      <c r="G197" s="70">
        <v>0</v>
      </c>
      <c r="H197" s="71">
        <v>0</v>
      </c>
      <c r="I197" s="72">
        <v>0</v>
      </c>
      <c r="J197" s="73">
        <v>0</v>
      </c>
      <c r="K197" s="74">
        <v>0</v>
      </c>
      <c r="L197" s="74">
        <f t="shared" ref="L197:L254" si="3">ROUND(I197*K197,0)</f>
        <v>0</v>
      </c>
      <c r="M197" s="75"/>
      <c r="N197" s="76">
        <v>0</v>
      </c>
    </row>
    <row r="198" spans="2:14" ht="23.15" customHeight="1">
      <c r="B198" s="67">
        <v>0</v>
      </c>
      <c r="C198" s="68"/>
      <c r="D198" s="296"/>
      <c r="E198" s="297"/>
      <c r="F198" s="69">
        <v>0</v>
      </c>
      <c r="G198" s="70">
        <v>0</v>
      </c>
      <c r="H198" s="71">
        <v>0</v>
      </c>
      <c r="I198" s="72">
        <v>0</v>
      </c>
      <c r="J198" s="73">
        <v>0</v>
      </c>
      <c r="K198" s="74">
        <v>0</v>
      </c>
      <c r="L198" s="74">
        <f t="shared" si="3"/>
        <v>0</v>
      </c>
      <c r="M198" s="75"/>
      <c r="N198" s="76">
        <v>0</v>
      </c>
    </row>
    <row r="199" spans="2:14" ht="23.15" customHeight="1">
      <c r="B199" s="67">
        <v>0</v>
      </c>
      <c r="C199" s="68"/>
      <c r="D199" s="296"/>
      <c r="E199" s="297"/>
      <c r="F199" s="69">
        <v>0</v>
      </c>
      <c r="G199" s="70">
        <v>0</v>
      </c>
      <c r="H199" s="71">
        <v>0</v>
      </c>
      <c r="I199" s="72">
        <v>0</v>
      </c>
      <c r="J199" s="73">
        <v>0</v>
      </c>
      <c r="K199" s="74">
        <v>0</v>
      </c>
      <c r="L199" s="74">
        <f t="shared" si="3"/>
        <v>0</v>
      </c>
      <c r="M199" s="75"/>
      <c r="N199" s="76">
        <v>0</v>
      </c>
    </row>
    <row r="200" spans="2:14" ht="23.15" customHeight="1">
      <c r="B200" s="67">
        <v>0</v>
      </c>
      <c r="C200" s="68"/>
      <c r="D200" s="296"/>
      <c r="E200" s="297"/>
      <c r="F200" s="69">
        <v>0</v>
      </c>
      <c r="G200" s="70">
        <v>0</v>
      </c>
      <c r="H200" s="71">
        <v>0</v>
      </c>
      <c r="I200" s="72">
        <v>0</v>
      </c>
      <c r="J200" s="73">
        <v>0</v>
      </c>
      <c r="K200" s="74">
        <v>0</v>
      </c>
      <c r="L200" s="74">
        <f t="shared" si="3"/>
        <v>0</v>
      </c>
      <c r="M200" s="75"/>
      <c r="N200" s="76">
        <v>0</v>
      </c>
    </row>
    <row r="201" spans="2:14" ht="23.15" customHeight="1">
      <c r="B201" s="67">
        <v>0</v>
      </c>
      <c r="C201" s="68"/>
      <c r="D201" s="296"/>
      <c r="E201" s="297"/>
      <c r="F201" s="69">
        <v>0</v>
      </c>
      <c r="G201" s="70">
        <v>0</v>
      </c>
      <c r="H201" s="71">
        <v>0</v>
      </c>
      <c r="I201" s="72">
        <v>0</v>
      </c>
      <c r="J201" s="73">
        <v>0</v>
      </c>
      <c r="K201" s="74">
        <v>0</v>
      </c>
      <c r="L201" s="74">
        <f t="shared" si="3"/>
        <v>0</v>
      </c>
      <c r="M201" s="75"/>
      <c r="N201" s="76">
        <v>0</v>
      </c>
    </row>
    <row r="202" spans="2:14" ht="23.15" customHeight="1">
      <c r="B202" s="67">
        <v>0</v>
      </c>
      <c r="C202" s="68"/>
      <c r="D202" s="296"/>
      <c r="E202" s="297"/>
      <c r="F202" s="69">
        <v>0</v>
      </c>
      <c r="G202" s="70">
        <v>0</v>
      </c>
      <c r="H202" s="71">
        <v>0</v>
      </c>
      <c r="I202" s="72">
        <v>0</v>
      </c>
      <c r="J202" s="73">
        <v>0</v>
      </c>
      <c r="K202" s="74">
        <v>0</v>
      </c>
      <c r="L202" s="74">
        <f t="shared" si="3"/>
        <v>0</v>
      </c>
      <c r="M202" s="75"/>
      <c r="N202" s="76">
        <v>0</v>
      </c>
    </row>
    <row r="203" spans="2:14" ht="23.15" customHeight="1">
      <c r="B203" s="67">
        <v>0</v>
      </c>
      <c r="C203" s="68"/>
      <c r="D203" s="296"/>
      <c r="E203" s="297"/>
      <c r="F203" s="69">
        <v>0</v>
      </c>
      <c r="G203" s="70">
        <v>0</v>
      </c>
      <c r="H203" s="71">
        <v>0</v>
      </c>
      <c r="I203" s="72">
        <v>0</v>
      </c>
      <c r="J203" s="73">
        <v>0</v>
      </c>
      <c r="K203" s="74">
        <v>0</v>
      </c>
      <c r="L203" s="74">
        <f t="shared" si="3"/>
        <v>0</v>
      </c>
      <c r="M203" s="75"/>
      <c r="N203" s="76">
        <v>0</v>
      </c>
    </row>
    <row r="204" spans="2:14" ht="23.15" customHeight="1" thickBot="1">
      <c r="B204" s="79">
        <v>0</v>
      </c>
      <c r="C204" s="80"/>
      <c r="D204" s="317"/>
      <c r="E204" s="318"/>
      <c r="F204" s="81">
        <v>0</v>
      </c>
      <c r="G204" s="82">
        <v>0</v>
      </c>
      <c r="H204" s="83">
        <v>0</v>
      </c>
      <c r="I204" s="84">
        <v>0</v>
      </c>
      <c r="J204" s="85">
        <v>0</v>
      </c>
      <c r="K204" s="86">
        <v>0</v>
      </c>
      <c r="L204" s="86">
        <f t="shared" si="3"/>
        <v>0</v>
      </c>
      <c r="M204" s="87"/>
      <c r="N204" s="88">
        <v>0</v>
      </c>
    </row>
    <row r="205" spans="2:14" ht="23.15" customHeight="1">
      <c r="B205" s="57">
        <v>0</v>
      </c>
      <c r="C205" s="89"/>
      <c r="D205" s="319"/>
      <c r="E205" s="320"/>
      <c r="F205" s="59">
        <v>0</v>
      </c>
      <c r="G205" s="60">
        <v>0</v>
      </c>
      <c r="H205" s="61">
        <v>0</v>
      </c>
      <c r="I205" s="62">
        <v>0</v>
      </c>
      <c r="J205" s="63">
        <v>0</v>
      </c>
      <c r="K205" s="64">
        <v>0</v>
      </c>
      <c r="L205" s="64">
        <f t="shared" si="3"/>
        <v>0</v>
      </c>
      <c r="M205" s="65"/>
      <c r="N205" s="66">
        <v>0</v>
      </c>
    </row>
    <row r="206" spans="2:14" ht="23.15" customHeight="1">
      <c r="B206" s="67">
        <v>0</v>
      </c>
      <c r="C206" s="68"/>
      <c r="D206" s="296"/>
      <c r="E206" s="297"/>
      <c r="F206" s="69">
        <v>0</v>
      </c>
      <c r="G206" s="70">
        <v>0</v>
      </c>
      <c r="H206" s="71">
        <v>0</v>
      </c>
      <c r="I206" s="72">
        <v>0</v>
      </c>
      <c r="J206" s="73">
        <v>0</v>
      </c>
      <c r="K206" s="74">
        <v>0</v>
      </c>
      <c r="L206" s="74">
        <f t="shared" si="3"/>
        <v>0</v>
      </c>
      <c r="M206" s="75"/>
      <c r="N206" s="76">
        <v>0</v>
      </c>
    </row>
    <row r="207" spans="2:14" ht="23.15" customHeight="1">
      <c r="B207" s="67">
        <v>0</v>
      </c>
      <c r="C207" s="68"/>
      <c r="D207" s="296"/>
      <c r="E207" s="297"/>
      <c r="F207" s="69">
        <v>0</v>
      </c>
      <c r="G207" s="70">
        <v>0</v>
      </c>
      <c r="H207" s="71">
        <v>0</v>
      </c>
      <c r="I207" s="72">
        <v>0</v>
      </c>
      <c r="J207" s="73">
        <v>0</v>
      </c>
      <c r="K207" s="74">
        <v>0</v>
      </c>
      <c r="L207" s="74">
        <f t="shared" si="3"/>
        <v>0</v>
      </c>
      <c r="M207" s="75"/>
      <c r="N207" s="76">
        <v>0</v>
      </c>
    </row>
    <row r="208" spans="2:14" ht="23.15" customHeight="1">
      <c r="B208" s="67">
        <v>0</v>
      </c>
      <c r="C208" s="68"/>
      <c r="D208" s="296"/>
      <c r="E208" s="297"/>
      <c r="F208" s="69">
        <v>0</v>
      </c>
      <c r="G208" s="70">
        <v>0</v>
      </c>
      <c r="H208" s="71">
        <v>0</v>
      </c>
      <c r="I208" s="72">
        <v>0</v>
      </c>
      <c r="J208" s="73">
        <v>0</v>
      </c>
      <c r="K208" s="74">
        <v>0</v>
      </c>
      <c r="L208" s="74">
        <f t="shared" si="3"/>
        <v>0</v>
      </c>
      <c r="M208" s="75"/>
      <c r="N208" s="76">
        <v>0</v>
      </c>
    </row>
    <row r="209" spans="2:14" ht="23.15" customHeight="1">
      <c r="B209" s="67">
        <v>0</v>
      </c>
      <c r="C209" s="68"/>
      <c r="D209" s="296"/>
      <c r="E209" s="297"/>
      <c r="F209" s="69">
        <v>0</v>
      </c>
      <c r="G209" s="70">
        <v>0</v>
      </c>
      <c r="H209" s="71">
        <v>0</v>
      </c>
      <c r="I209" s="72">
        <v>0</v>
      </c>
      <c r="J209" s="73">
        <v>0</v>
      </c>
      <c r="K209" s="74">
        <v>0</v>
      </c>
      <c r="L209" s="74">
        <f t="shared" si="3"/>
        <v>0</v>
      </c>
      <c r="M209" s="75"/>
      <c r="N209" s="76">
        <v>0</v>
      </c>
    </row>
    <row r="210" spans="2:14" ht="23.15" customHeight="1">
      <c r="B210" s="67">
        <v>0</v>
      </c>
      <c r="C210" s="68"/>
      <c r="D210" s="296"/>
      <c r="E210" s="297"/>
      <c r="F210" s="69">
        <v>0</v>
      </c>
      <c r="G210" s="70">
        <v>0</v>
      </c>
      <c r="H210" s="71">
        <v>0</v>
      </c>
      <c r="I210" s="72">
        <v>0</v>
      </c>
      <c r="J210" s="73">
        <v>0</v>
      </c>
      <c r="K210" s="74">
        <v>0</v>
      </c>
      <c r="L210" s="74">
        <f t="shared" si="3"/>
        <v>0</v>
      </c>
      <c r="M210" s="75"/>
      <c r="N210" s="76">
        <v>0</v>
      </c>
    </row>
    <row r="211" spans="2:14" ht="23.15" customHeight="1">
      <c r="B211" s="67">
        <v>0</v>
      </c>
      <c r="C211" s="68"/>
      <c r="D211" s="296"/>
      <c r="E211" s="297"/>
      <c r="F211" s="69">
        <v>0</v>
      </c>
      <c r="G211" s="70">
        <v>0</v>
      </c>
      <c r="H211" s="71">
        <v>0</v>
      </c>
      <c r="I211" s="72">
        <v>0</v>
      </c>
      <c r="J211" s="73">
        <v>0</v>
      </c>
      <c r="K211" s="74">
        <v>0</v>
      </c>
      <c r="L211" s="74">
        <f t="shared" si="3"/>
        <v>0</v>
      </c>
      <c r="M211" s="75"/>
      <c r="N211" s="76">
        <v>0</v>
      </c>
    </row>
    <row r="212" spans="2:14" ht="23.15" customHeight="1">
      <c r="B212" s="67">
        <v>0</v>
      </c>
      <c r="C212" s="68"/>
      <c r="D212" s="296"/>
      <c r="E212" s="297"/>
      <c r="F212" s="69">
        <v>0</v>
      </c>
      <c r="G212" s="70">
        <v>0</v>
      </c>
      <c r="H212" s="71">
        <v>0</v>
      </c>
      <c r="I212" s="72">
        <v>0</v>
      </c>
      <c r="J212" s="73">
        <v>0</v>
      </c>
      <c r="K212" s="74">
        <v>0</v>
      </c>
      <c r="L212" s="74">
        <f t="shared" si="3"/>
        <v>0</v>
      </c>
      <c r="M212" s="75"/>
      <c r="N212" s="76">
        <v>0</v>
      </c>
    </row>
    <row r="213" spans="2:14" ht="23.15" customHeight="1">
      <c r="B213" s="67">
        <v>0</v>
      </c>
      <c r="C213" s="68"/>
      <c r="D213" s="296"/>
      <c r="E213" s="297"/>
      <c r="F213" s="69">
        <v>0</v>
      </c>
      <c r="G213" s="70">
        <v>0</v>
      </c>
      <c r="H213" s="71">
        <v>0</v>
      </c>
      <c r="I213" s="72">
        <v>0</v>
      </c>
      <c r="J213" s="73">
        <v>0</v>
      </c>
      <c r="K213" s="74">
        <v>0</v>
      </c>
      <c r="L213" s="74">
        <f t="shared" si="3"/>
        <v>0</v>
      </c>
      <c r="M213" s="75"/>
      <c r="N213" s="76">
        <v>0</v>
      </c>
    </row>
    <row r="214" spans="2:14" ht="23.15" customHeight="1">
      <c r="B214" s="67">
        <v>0</v>
      </c>
      <c r="C214" s="68"/>
      <c r="D214" s="296"/>
      <c r="E214" s="297"/>
      <c r="F214" s="69">
        <v>0</v>
      </c>
      <c r="G214" s="70">
        <v>0</v>
      </c>
      <c r="H214" s="71">
        <v>0</v>
      </c>
      <c r="I214" s="72">
        <v>0</v>
      </c>
      <c r="J214" s="73">
        <v>0</v>
      </c>
      <c r="K214" s="74">
        <v>0</v>
      </c>
      <c r="L214" s="74">
        <f t="shared" si="3"/>
        <v>0</v>
      </c>
      <c r="M214" s="75"/>
      <c r="N214" s="76">
        <v>0</v>
      </c>
    </row>
    <row r="215" spans="2:14" ht="23.15" customHeight="1">
      <c r="B215" s="67">
        <v>0</v>
      </c>
      <c r="C215" s="68"/>
      <c r="D215" s="296"/>
      <c r="E215" s="297"/>
      <c r="F215" s="69">
        <v>0</v>
      </c>
      <c r="G215" s="70">
        <v>0</v>
      </c>
      <c r="H215" s="71">
        <v>0</v>
      </c>
      <c r="I215" s="72">
        <v>0</v>
      </c>
      <c r="J215" s="73">
        <v>0</v>
      </c>
      <c r="K215" s="74">
        <v>0</v>
      </c>
      <c r="L215" s="74">
        <f t="shared" si="3"/>
        <v>0</v>
      </c>
      <c r="M215" s="75"/>
      <c r="N215" s="76">
        <v>0</v>
      </c>
    </row>
    <row r="216" spans="2:14" ht="23.15" customHeight="1">
      <c r="B216" s="67">
        <v>0</v>
      </c>
      <c r="C216" s="68"/>
      <c r="D216" s="296"/>
      <c r="E216" s="297"/>
      <c r="F216" s="69">
        <v>0</v>
      </c>
      <c r="G216" s="70">
        <v>0</v>
      </c>
      <c r="H216" s="71">
        <v>0</v>
      </c>
      <c r="I216" s="72">
        <v>0</v>
      </c>
      <c r="J216" s="73">
        <v>0</v>
      </c>
      <c r="K216" s="74">
        <v>0</v>
      </c>
      <c r="L216" s="74">
        <f t="shared" si="3"/>
        <v>0</v>
      </c>
      <c r="M216" s="75"/>
      <c r="N216" s="76">
        <v>0</v>
      </c>
    </row>
    <row r="217" spans="2:14" ht="23.15" customHeight="1">
      <c r="B217" s="67">
        <v>0</v>
      </c>
      <c r="C217" s="68"/>
      <c r="D217" s="296"/>
      <c r="E217" s="297"/>
      <c r="F217" s="69">
        <v>0</v>
      </c>
      <c r="G217" s="70">
        <v>0</v>
      </c>
      <c r="H217" s="71">
        <v>0</v>
      </c>
      <c r="I217" s="72">
        <v>0</v>
      </c>
      <c r="J217" s="73">
        <v>0</v>
      </c>
      <c r="K217" s="74">
        <v>0</v>
      </c>
      <c r="L217" s="74">
        <f t="shared" si="3"/>
        <v>0</v>
      </c>
      <c r="M217" s="75"/>
      <c r="N217" s="76">
        <v>0</v>
      </c>
    </row>
    <row r="218" spans="2:14" ht="23.15" customHeight="1">
      <c r="B218" s="67">
        <v>0</v>
      </c>
      <c r="C218" s="68"/>
      <c r="D218" s="296"/>
      <c r="E218" s="297"/>
      <c r="F218" s="69">
        <v>0</v>
      </c>
      <c r="G218" s="70">
        <v>0</v>
      </c>
      <c r="H218" s="71">
        <v>0</v>
      </c>
      <c r="I218" s="72">
        <v>0</v>
      </c>
      <c r="J218" s="73">
        <v>0</v>
      </c>
      <c r="K218" s="74">
        <v>0</v>
      </c>
      <c r="L218" s="74">
        <f t="shared" si="3"/>
        <v>0</v>
      </c>
      <c r="M218" s="75"/>
      <c r="N218" s="76">
        <v>0</v>
      </c>
    </row>
    <row r="219" spans="2:14" ht="23.15" customHeight="1">
      <c r="B219" s="67">
        <v>0</v>
      </c>
      <c r="C219" s="68"/>
      <c r="D219" s="296"/>
      <c r="E219" s="297"/>
      <c r="F219" s="69">
        <v>0</v>
      </c>
      <c r="G219" s="70">
        <v>0</v>
      </c>
      <c r="H219" s="71">
        <v>0</v>
      </c>
      <c r="I219" s="72">
        <v>0</v>
      </c>
      <c r="J219" s="73">
        <v>0</v>
      </c>
      <c r="K219" s="74">
        <v>0</v>
      </c>
      <c r="L219" s="74">
        <f t="shared" si="3"/>
        <v>0</v>
      </c>
      <c r="M219" s="75"/>
      <c r="N219" s="76">
        <v>0</v>
      </c>
    </row>
    <row r="220" spans="2:14" ht="23.15" customHeight="1">
      <c r="B220" s="67">
        <v>0</v>
      </c>
      <c r="C220" s="68"/>
      <c r="D220" s="296"/>
      <c r="E220" s="297"/>
      <c r="F220" s="69">
        <v>0</v>
      </c>
      <c r="G220" s="70">
        <v>0</v>
      </c>
      <c r="H220" s="71">
        <v>0</v>
      </c>
      <c r="I220" s="72">
        <v>0</v>
      </c>
      <c r="J220" s="73">
        <v>0</v>
      </c>
      <c r="K220" s="74">
        <v>0</v>
      </c>
      <c r="L220" s="77">
        <f t="shared" si="3"/>
        <v>0</v>
      </c>
      <c r="M220" s="75"/>
      <c r="N220" s="76">
        <v>0</v>
      </c>
    </row>
    <row r="221" spans="2:14" ht="23.15" customHeight="1">
      <c r="B221" s="67">
        <v>0</v>
      </c>
      <c r="C221" s="68"/>
      <c r="D221" s="296"/>
      <c r="E221" s="297"/>
      <c r="F221" s="69">
        <v>0</v>
      </c>
      <c r="G221" s="70">
        <v>0</v>
      </c>
      <c r="H221" s="71">
        <v>0</v>
      </c>
      <c r="I221" s="72">
        <v>0</v>
      </c>
      <c r="J221" s="73">
        <v>0</v>
      </c>
      <c r="K221" s="74">
        <v>0</v>
      </c>
      <c r="L221" s="74">
        <f t="shared" si="3"/>
        <v>0</v>
      </c>
      <c r="M221" s="75"/>
      <c r="N221" s="76">
        <v>0</v>
      </c>
    </row>
    <row r="222" spans="2:14" ht="23.15" customHeight="1">
      <c r="B222" s="67">
        <v>0</v>
      </c>
      <c r="C222" s="68"/>
      <c r="D222" s="296"/>
      <c r="E222" s="297"/>
      <c r="F222" s="69">
        <v>0</v>
      </c>
      <c r="G222" s="70">
        <v>0</v>
      </c>
      <c r="H222" s="71">
        <v>0</v>
      </c>
      <c r="I222" s="72">
        <v>0</v>
      </c>
      <c r="J222" s="73">
        <v>0</v>
      </c>
      <c r="K222" s="74">
        <v>0</v>
      </c>
      <c r="L222" s="74">
        <f t="shared" si="3"/>
        <v>0</v>
      </c>
      <c r="M222" s="75"/>
      <c r="N222" s="76">
        <v>0</v>
      </c>
    </row>
    <row r="223" spans="2:14" ht="23.15" customHeight="1">
      <c r="B223" s="67">
        <v>0</v>
      </c>
      <c r="C223" s="68"/>
      <c r="D223" s="296"/>
      <c r="E223" s="297"/>
      <c r="F223" s="69">
        <v>0</v>
      </c>
      <c r="G223" s="70">
        <v>0</v>
      </c>
      <c r="H223" s="71">
        <v>0</v>
      </c>
      <c r="I223" s="72">
        <v>0</v>
      </c>
      <c r="J223" s="73">
        <v>0</v>
      </c>
      <c r="K223" s="74">
        <v>0</v>
      </c>
      <c r="L223" s="74">
        <f t="shared" si="3"/>
        <v>0</v>
      </c>
      <c r="M223" s="75"/>
      <c r="N223" s="76">
        <v>0</v>
      </c>
    </row>
    <row r="224" spans="2:14" ht="23.15" customHeight="1">
      <c r="B224" s="67">
        <v>0</v>
      </c>
      <c r="C224" s="68"/>
      <c r="D224" s="296"/>
      <c r="E224" s="297"/>
      <c r="F224" s="69">
        <v>0</v>
      </c>
      <c r="G224" s="70">
        <v>0</v>
      </c>
      <c r="H224" s="71">
        <v>0</v>
      </c>
      <c r="I224" s="72">
        <v>0</v>
      </c>
      <c r="J224" s="73">
        <v>0</v>
      </c>
      <c r="K224" s="74">
        <v>0</v>
      </c>
      <c r="L224" s="74">
        <f t="shared" si="3"/>
        <v>0</v>
      </c>
      <c r="M224" s="75"/>
      <c r="N224" s="76">
        <v>0</v>
      </c>
    </row>
    <row r="225" spans="2:14" ht="23.15" customHeight="1">
      <c r="B225" s="67">
        <v>0</v>
      </c>
      <c r="C225" s="68"/>
      <c r="D225" s="296"/>
      <c r="E225" s="297"/>
      <c r="F225" s="69">
        <v>0</v>
      </c>
      <c r="G225" s="70">
        <v>0</v>
      </c>
      <c r="H225" s="71">
        <v>0</v>
      </c>
      <c r="I225" s="72">
        <v>0</v>
      </c>
      <c r="J225" s="73">
        <v>0</v>
      </c>
      <c r="K225" s="74">
        <v>0</v>
      </c>
      <c r="L225" s="74">
        <f t="shared" si="3"/>
        <v>0</v>
      </c>
      <c r="M225" s="75"/>
      <c r="N225" s="76">
        <v>0</v>
      </c>
    </row>
    <row r="226" spans="2:14" ht="23.15" customHeight="1">
      <c r="B226" s="67">
        <v>0</v>
      </c>
      <c r="C226" s="68"/>
      <c r="D226" s="296"/>
      <c r="E226" s="297"/>
      <c r="F226" s="69">
        <v>0</v>
      </c>
      <c r="G226" s="70">
        <v>0</v>
      </c>
      <c r="H226" s="71">
        <v>0</v>
      </c>
      <c r="I226" s="72">
        <v>0</v>
      </c>
      <c r="J226" s="73">
        <v>0</v>
      </c>
      <c r="K226" s="74">
        <v>0</v>
      </c>
      <c r="L226" s="74">
        <f t="shared" si="3"/>
        <v>0</v>
      </c>
      <c r="M226" s="75"/>
      <c r="N226" s="76">
        <v>0</v>
      </c>
    </row>
    <row r="227" spans="2:14" ht="23.15" customHeight="1">
      <c r="B227" s="67">
        <v>0</v>
      </c>
      <c r="C227" s="68"/>
      <c r="D227" s="296"/>
      <c r="E227" s="297"/>
      <c r="F227" s="69">
        <v>0</v>
      </c>
      <c r="G227" s="70">
        <v>0</v>
      </c>
      <c r="H227" s="71">
        <v>0</v>
      </c>
      <c r="I227" s="72">
        <v>0</v>
      </c>
      <c r="J227" s="73">
        <v>0</v>
      </c>
      <c r="K227" s="74">
        <v>0</v>
      </c>
      <c r="L227" s="74">
        <f t="shared" si="3"/>
        <v>0</v>
      </c>
      <c r="M227" s="75"/>
      <c r="N227" s="76">
        <v>0</v>
      </c>
    </row>
    <row r="228" spans="2:14" ht="23.15" customHeight="1">
      <c r="B228" s="67">
        <v>0</v>
      </c>
      <c r="C228" s="68"/>
      <c r="D228" s="296"/>
      <c r="E228" s="297"/>
      <c r="F228" s="69">
        <v>0</v>
      </c>
      <c r="G228" s="70">
        <v>0</v>
      </c>
      <c r="H228" s="71">
        <v>0</v>
      </c>
      <c r="I228" s="72">
        <v>0</v>
      </c>
      <c r="J228" s="73">
        <v>0</v>
      </c>
      <c r="K228" s="74">
        <v>0</v>
      </c>
      <c r="L228" s="74">
        <f t="shared" si="3"/>
        <v>0</v>
      </c>
      <c r="M228" s="75"/>
      <c r="N228" s="76">
        <v>0</v>
      </c>
    </row>
    <row r="229" spans="2:14" ht="23.15" customHeight="1" thickBot="1">
      <c r="B229" s="79">
        <v>0</v>
      </c>
      <c r="C229" s="80"/>
      <c r="D229" s="317"/>
      <c r="E229" s="318"/>
      <c r="F229" s="81">
        <v>0</v>
      </c>
      <c r="G229" s="82">
        <v>0</v>
      </c>
      <c r="H229" s="83">
        <v>0</v>
      </c>
      <c r="I229" s="84">
        <v>0</v>
      </c>
      <c r="J229" s="85">
        <v>0</v>
      </c>
      <c r="K229" s="86">
        <v>0</v>
      </c>
      <c r="L229" s="86">
        <f t="shared" si="3"/>
        <v>0</v>
      </c>
      <c r="M229" s="87"/>
      <c r="N229" s="88">
        <v>0</v>
      </c>
    </row>
    <row r="230" spans="2:14" ht="23.15" customHeight="1">
      <c r="B230" s="57">
        <v>0</v>
      </c>
      <c r="C230" s="89"/>
      <c r="D230" s="319"/>
      <c r="E230" s="320"/>
      <c r="F230" s="59">
        <v>0</v>
      </c>
      <c r="G230" s="60">
        <v>0</v>
      </c>
      <c r="H230" s="61">
        <v>0</v>
      </c>
      <c r="I230" s="62">
        <v>0</v>
      </c>
      <c r="J230" s="63">
        <v>0</v>
      </c>
      <c r="K230" s="64">
        <v>0</v>
      </c>
      <c r="L230" s="64">
        <f t="shared" si="3"/>
        <v>0</v>
      </c>
      <c r="M230" s="65"/>
      <c r="N230" s="66">
        <v>0</v>
      </c>
    </row>
    <row r="231" spans="2:14" ht="23.15" customHeight="1">
      <c r="B231" s="67">
        <v>0</v>
      </c>
      <c r="C231" s="68"/>
      <c r="D231" s="296"/>
      <c r="E231" s="297"/>
      <c r="F231" s="69">
        <v>0</v>
      </c>
      <c r="G231" s="70">
        <v>0</v>
      </c>
      <c r="H231" s="71">
        <v>0</v>
      </c>
      <c r="I231" s="72">
        <v>0</v>
      </c>
      <c r="J231" s="73">
        <v>0</v>
      </c>
      <c r="K231" s="74">
        <v>0</v>
      </c>
      <c r="L231" s="74">
        <f t="shared" si="3"/>
        <v>0</v>
      </c>
      <c r="M231" s="75"/>
      <c r="N231" s="76">
        <v>0</v>
      </c>
    </row>
    <row r="232" spans="2:14" ht="23.15" customHeight="1">
      <c r="B232" s="67">
        <v>0</v>
      </c>
      <c r="C232" s="68"/>
      <c r="D232" s="296"/>
      <c r="E232" s="297"/>
      <c r="F232" s="69">
        <v>0</v>
      </c>
      <c r="G232" s="70">
        <v>0</v>
      </c>
      <c r="H232" s="71">
        <v>0</v>
      </c>
      <c r="I232" s="72">
        <v>0</v>
      </c>
      <c r="J232" s="73">
        <v>0</v>
      </c>
      <c r="K232" s="74">
        <v>0</v>
      </c>
      <c r="L232" s="74">
        <f t="shared" si="3"/>
        <v>0</v>
      </c>
      <c r="M232" s="75"/>
      <c r="N232" s="76">
        <v>0</v>
      </c>
    </row>
    <row r="233" spans="2:14" ht="23.15" customHeight="1">
      <c r="B233" s="67">
        <v>0</v>
      </c>
      <c r="C233" s="68"/>
      <c r="D233" s="296"/>
      <c r="E233" s="297"/>
      <c r="F233" s="69">
        <v>0</v>
      </c>
      <c r="G233" s="70">
        <v>0</v>
      </c>
      <c r="H233" s="71">
        <v>0</v>
      </c>
      <c r="I233" s="72">
        <v>0</v>
      </c>
      <c r="J233" s="73">
        <v>0</v>
      </c>
      <c r="K233" s="74">
        <v>0</v>
      </c>
      <c r="L233" s="74">
        <f t="shared" si="3"/>
        <v>0</v>
      </c>
      <c r="M233" s="75"/>
      <c r="N233" s="76">
        <v>0</v>
      </c>
    </row>
    <row r="234" spans="2:14" ht="23.15" customHeight="1">
      <c r="B234" s="67">
        <v>0</v>
      </c>
      <c r="C234" s="68"/>
      <c r="D234" s="296"/>
      <c r="E234" s="297"/>
      <c r="F234" s="69">
        <v>0</v>
      </c>
      <c r="G234" s="70">
        <v>0</v>
      </c>
      <c r="H234" s="71">
        <v>0</v>
      </c>
      <c r="I234" s="72">
        <v>0</v>
      </c>
      <c r="J234" s="73">
        <v>0</v>
      </c>
      <c r="K234" s="74">
        <v>0</v>
      </c>
      <c r="L234" s="74">
        <f t="shared" si="3"/>
        <v>0</v>
      </c>
      <c r="M234" s="75"/>
      <c r="N234" s="76">
        <v>0</v>
      </c>
    </row>
    <row r="235" spans="2:14" ht="23.15" customHeight="1">
      <c r="B235" s="67">
        <v>0</v>
      </c>
      <c r="C235" s="68"/>
      <c r="D235" s="296"/>
      <c r="E235" s="297"/>
      <c r="F235" s="69">
        <v>0</v>
      </c>
      <c r="G235" s="70">
        <v>0</v>
      </c>
      <c r="H235" s="71">
        <v>0</v>
      </c>
      <c r="I235" s="72">
        <v>0</v>
      </c>
      <c r="J235" s="73">
        <v>0</v>
      </c>
      <c r="K235" s="74">
        <v>0</v>
      </c>
      <c r="L235" s="74">
        <f t="shared" si="3"/>
        <v>0</v>
      </c>
      <c r="M235" s="75"/>
      <c r="N235" s="76">
        <v>0</v>
      </c>
    </row>
    <row r="236" spans="2:14" ht="23.15" customHeight="1">
      <c r="B236" s="67">
        <v>0</v>
      </c>
      <c r="C236" s="68"/>
      <c r="D236" s="296"/>
      <c r="E236" s="297"/>
      <c r="F236" s="69">
        <v>0</v>
      </c>
      <c r="G236" s="70">
        <v>0</v>
      </c>
      <c r="H236" s="71">
        <v>0</v>
      </c>
      <c r="I236" s="72">
        <v>0</v>
      </c>
      <c r="J236" s="73">
        <v>0</v>
      </c>
      <c r="K236" s="74">
        <v>0</v>
      </c>
      <c r="L236" s="74">
        <f t="shared" si="3"/>
        <v>0</v>
      </c>
      <c r="M236" s="75"/>
      <c r="N236" s="76">
        <v>0</v>
      </c>
    </row>
    <row r="237" spans="2:14" ht="23.15" customHeight="1">
      <c r="B237" s="67">
        <v>0</v>
      </c>
      <c r="C237" s="68"/>
      <c r="D237" s="296"/>
      <c r="E237" s="297"/>
      <c r="F237" s="69">
        <v>0</v>
      </c>
      <c r="G237" s="70">
        <v>0</v>
      </c>
      <c r="H237" s="71">
        <v>0</v>
      </c>
      <c r="I237" s="72">
        <v>0</v>
      </c>
      <c r="J237" s="73">
        <v>0</v>
      </c>
      <c r="K237" s="74">
        <v>0</v>
      </c>
      <c r="L237" s="74">
        <f t="shared" si="3"/>
        <v>0</v>
      </c>
      <c r="M237" s="75"/>
      <c r="N237" s="76">
        <v>0</v>
      </c>
    </row>
    <row r="238" spans="2:14" ht="23.15" customHeight="1">
      <c r="B238" s="67">
        <v>0</v>
      </c>
      <c r="C238" s="68"/>
      <c r="D238" s="296"/>
      <c r="E238" s="297"/>
      <c r="F238" s="69">
        <v>0</v>
      </c>
      <c r="G238" s="70">
        <v>0</v>
      </c>
      <c r="H238" s="71">
        <v>0</v>
      </c>
      <c r="I238" s="72">
        <v>0</v>
      </c>
      <c r="J238" s="73">
        <v>0</v>
      </c>
      <c r="K238" s="74">
        <v>0</v>
      </c>
      <c r="L238" s="74">
        <f t="shared" si="3"/>
        <v>0</v>
      </c>
      <c r="M238" s="75"/>
      <c r="N238" s="76">
        <v>0</v>
      </c>
    </row>
    <row r="239" spans="2:14" ht="23.15" customHeight="1">
      <c r="B239" s="67">
        <v>0</v>
      </c>
      <c r="C239" s="68"/>
      <c r="D239" s="296"/>
      <c r="E239" s="297"/>
      <c r="F239" s="69">
        <v>0</v>
      </c>
      <c r="G239" s="70">
        <v>0</v>
      </c>
      <c r="H239" s="71">
        <v>0</v>
      </c>
      <c r="I239" s="72">
        <v>0</v>
      </c>
      <c r="J239" s="73">
        <v>0</v>
      </c>
      <c r="K239" s="74">
        <v>0</v>
      </c>
      <c r="L239" s="74">
        <f t="shared" si="3"/>
        <v>0</v>
      </c>
      <c r="M239" s="75"/>
      <c r="N239" s="76">
        <v>0</v>
      </c>
    </row>
    <row r="240" spans="2:14" ht="23.15" customHeight="1">
      <c r="B240" s="67">
        <v>0</v>
      </c>
      <c r="C240" s="68"/>
      <c r="D240" s="296"/>
      <c r="E240" s="297"/>
      <c r="F240" s="69">
        <v>0</v>
      </c>
      <c r="G240" s="70">
        <v>0</v>
      </c>
      <c r="H240" s="71">
        <v>0</v>
      </c>
      <c r="I240" s="72">
        <v>0</v>
      </c>
      <c r="J240" s="73">
        <v>0</v>
      </c>
      <c r="K240" s="74">
        <v>0</v>
      </c>
      <c r="L240" s="74">
        <f t="shared" si="3"/>
        <v>0</v>
      </c>
      <c r="M240" s="75"/>
      <c r="N240" s="76">
        <v>0</v>
      </c>
    </row>
    <row r="241" spans="2:14" ht="23.15" customHeight="1">
      <c r="B241" s="67">
        <v>0</v>
      </c>
      <c r="C241" s="68"/>
      <c r="D241" s="296"/>
      <c r="E241" s="297"/>
      <c r="F241" s="69">
        <v>0</v>
      </c>
      <c r="G241" s="70">
        <v>0</v>
      </c>
      <c r="H241" s="71">
        <v>0</v>
      </c>
      <c r="I241" s="72">
        <v>0</v>
      </c>
      <c r="J241" s="73">
        <v>0</v>
      </c>
      <c r="K241" s="74">
        <v>0</v>
      </c>
      <c r="L241" s="74">
        <f t="shared" si="3"/>
        <v>0</v>
      </c>
      <c r="M241" s="75"/>
      <c r="N241" s="76">
        <v>0</v>
      </c>
    </row>
    <row r="242" spans="2:14" ht="23.15" customHeight="1">
      <c r="B242" s="67">
        <v>0</v>
      </c>
      <c r="C242" s="68"/>
      <c r="D242" s="296"/>
      <c r="E242" s="297"/>
      <c r="F242" s="69">
        <v>0</v>
      </c>
      <c r="G242" s="70">
        <v>0</v>
      </c>
      <c r="H242" s="71">
        <v>0</v>
      </c>
      <c r="I242" s="72">
        <v>0</v>
      </c>
      <c r="J242" s="73">
        <v>0</v>
      </c>
      <c r="K242" s="74">
        <v>0</v>
      </c>
      <c r="L242" s="74">
        <f t="shared" si="3"/>
        <v>0</v>
      </c>
      <c r="M242" s="75"/>
      <c r="N242" s="76">
        <v>0</v>
      </c>
    </row>
    <row r="243" spans="2:14" ht="23.15" customHeight="1">
      <c r="B243" s="67">
        <v>0</v>
      </c>
      <c r="C243" s="68"/>
      <c r="D243" s="296"/>
      <c r="E243" s="297"/>
      <c r="F243" s="69">
        <v>0</v>
      </c>
      <c r="G243" s="70">
        <v>0</v>
      </c>
      <c r="H243" s="71">
        <v>0</v>
      </c>
      <c r="I243" s="72">
        <v>0</v>
      </c>
      <c r="J243" s="73">
        <v>0</v>
      </c>
      <c r="K243" s="74">
        <v>0</v>
      </c>
      <c r="L243" s="74">
        <f t="shared" si="3"/>
        <v>0</v>
      </c>
      <c r="M243" s="75"/>
      <c r="N243" s="76">
        <v>0</v>
      </c>
    </row>
    <row r="244" spans="2:14" ht="23.15" customHeight="1">
      <c r="B244" s="67">
        <v>0</v>
      </c>
      <c r="C244" s="68"/>
      <c r="D244" s="296"/>
      <c r="E244" s="297"/>
      <c r="F244" s="69">
        <v>0</v>
      </c>
      <c r="G244" s="70">
        <v>0</v>
      </c>
      <c r="H244" s="71">
        <v>0</v>
      </c>
      <c r="I244" s="72">
        <v>0</v>
      </c>
      <c r="J244" s="73">
        <v>0</v>
      </c>
      <c r="K244" s="74">
        <v>0</v>
      </c>
      <c r="L244" s="77">
        <f t="shared" si="3"/>
        <v>0</v>
      </c>
      <c r="M244" s="75"/>
      <c r="N244" s="76">
        <v>0</v>
      </c>
    </row>
    <row r="245" spans="2:14" ht="23.15" customHeight="1">
      <c r="B245" s="67">
        <v>0</v>
      </c>
      <c r="C245" s="68"/>
      <c r="D245" s="296"/>
      <c r="E245" s="297"/>
      <c r="F245" s="69">
        <v>0</v>
      </c>
      <c r="G245" s="70">
        <v>0</v>
      </c>
      <c r="H245" s="71">
        <v>0</v>
      </c>
      <c r="I245" s="72">
        <v>0</v>
      </c>
      <c r="J245" s="73">
        <v>0</v>
      </c>
      <c r="K245" s="74">
        <v>0</v>
      </c>
      <c r="L245" s="77">
        <f t="shared" si="3"/>
        <v>0</v>
      </c>
      <c r="M245" s="75"/>
      <c r="N245" s="76">
        <v>0</v>
      </c>
    </row>
    <row r="246" spans="2:14" ht="23.15" customHeight="1">
      <c r="B246" s="67">
        <v>0</v>
      </c>
      <c r="C246" s="68"/>
      <c r="D246" s="296"/>
      <c r="E246" s="297"/>
      <c r="F246" s="69">
        <v>0</v>
      </c>
      <c r="G246" s="70">
        <v>0</v>
      </c>
      <c r="H246" s="71">
        <v>0</v>
      </c>
      <c r="I246" s="72">
        <v>0</v>
      </c>
      <c r="J246" s="73">
        <v>0</v>
      </c>
      <c r="K246" s="74">
        <v>0</v>
      </c>
      <c r="L246" s="77">
        <f t="shared" si="3"/>
        <v>0</v>
      </c>
      <c r="M246" s="75"/>
      <c r="N246" s="76">
        <v>0</v>
      </c>
    </row>
    <row r="247" spans="2:14" ht="23.15" customHeight="1">
      <c r="B247" s="67">
        <v>0</v>
      </c>
      <c r="C247" s="68"/>
      <c r="D247" s="296"/>
      <c r="E247" s="297"/>
      <c r="F247" s="69">
        <v>0</v>
      </c>
      <c r="G247" s="70">
        <v>0</v>
      </c>
      <c r="H247" s="71">
        <v>0</v>
      </c>
      <c r="I247" s="72">
        <v>0</v>
      </c>
      <c r="J247" s="73">
        <v>0</v>
      </c>
      <c r="K247" s="74">
        <v>0</v>
      </c>
      <c r="L247" s="77">
        <f t="shared" si="3"/>
        <v>0</v>
      </c>
      <c r="M247" s="75"/>
      <c r="N247" s="76">
        <v>0</v>
      </c>
    </row>
    <row r="248" spans="2:14" ht="23.15" customHeight="1">
      <c r="B248" s="67">
        <v>0</v>
      </c>
      <c r="C248" s="68"/>
      <c r="D248" s="296"/>
      <c r="E248" s="297"/>
      <c r="F248" s="69">
        <v>0</v>
      </c>
      <c r="G248" s="70">
        <v>0</v>
      </c>
      <c r="H248" s="71">
        <v>0</v>
      </c>
      <c r="I248" s="72">
        <v>0</v>
      </c>
      <c r="J248" s="73">
        <v>0</v>
      </c>
      <c r="K248" s="74">
        <v>0</v>
      </c>
      <c r="L248" s="77">
        <f t="shared" si="3"/>
        <v>0</v>
      </c>
      <c r="M248" s="75"/>
      <c r="N248" s="76">
        <v>0</v>
      </c>
    </row>
    <row r="249" spans="2:14" ht="23.15" customHeight="1">
      <c r="B249" s="67">
        <v>0</v>
      </c>
      <c r="C249" s="68"/>
      <c r="D249" s="296"/>
      <c r="E249" s="297"/>
      <c r="F249" s="69">
        <v>0</v>
      </c>
      <c r="G249" s="70">
        <v>0</v>
      </c>
      <c r="H249" s="71">
        <v>0</v>
      </c>
      <c r="I249" s="72">
        <v>0</v>
      </c>
      <c r="J249" s="73">
        <v>0</v>
      </c>
      <c r="K249" s="74">
        <v>0</v>
      </c>
      <c r="L249" s="77">
        <f t="shared" si="3"/>
        <v>0</v>
      </c>
      <c r="M249" s="75"/>
      <c r="N249" s="76">
        <v>0</v>
      </c>
    </row>
    <row r="250" spans="2:14" ht="23.15" customHeight="1">
      <c r="B250" s="67">
        <v>0</v>
      </c>
      <c r="C250" s="68"/>
      <c r="D250" s="296"/>
      <c r="E250" s="297"/>
      <c r="F250" s="69">
        <v>0</v>
      </c>
      <c r="G250" s="70">
        <v>0</v>
      </c>
      <c r="H250" s="71">
        <v>0</v>
      </c>
      <c r="I250" s="72">
        <v>0</v>
      </c>
      <c r="J250" s="73">
        <v>0</v>
      </c>
      <c r="K250" s="74">
        <v>0</v>
      </c>
      <c r="L250" s="77">
        <f t="shared" si="3"/>
        <v>0</v>
      </c>
      <c r="M250" s="75"/>
      <c r="N250" s="76">
        <v>0</v>
      </c>
    </row>
    <row r="251" spans="2:14" ht="23.15" customHeight="1">
      <c r="B251" s="67">
        <v>0</v>
      </c>
      <c r="C251" s="68"/>
      <c r="D251" s="296"/>
      <c r="E251" s="297"/>
      <c r="F251" s="69">
        <v>0</v>
      </c>
      <c r="G251" s="70">
        <v>0</v>
      </c>
      <c r="H251" s="71">
        <v>0</v>
      </c>
      <c r="I251" s="72">
        <v>0</v>
      </c>
      <c r="J251" s="73">
        <v>0</v>
      </c>
      <c r="K251" s="74">
        <v>0</v>
      </c>
      <c r="L251" s="77">
        <f t="shared" si="3"/>
        <v>0</v>
      </c>
      <c r="M251" s="75"/>
      <c r="N251" s="76">
        <v>0</v>
      </c>
    </row>
    <row r="252" spans="2:14" ht="23.15" customHeight="1">
      <c r="B252" s="67">
        <v>0</v>
      </c>
      <c r="C252" s="68"/>
      <c r="D252" s="296"/>
      <c r="E252" s="297"/>
      <c r="F252" s="69">
        <v>0</v>
      </c>
      <c r="G252" s="70">
        <v>0</v>
      </c>
      <c r="H252" s="71">
        <v>0</v>
      </c>
      <c r="I252" s="72">
        <v>0</v>
      </c>
      <c r="J252" s="73">
        <v>0</v>
      </c>
      <c r="K252" s="74">
        <v>0</v>
      </c>
      <c r="L252" s="77">
        <f t="shared" si="3"/>
        <v>0</v>
      </c>
      <c r="M252" s="75"/>
      <c r="N252" s="76">
        <v>0</v>
      </c>
    </row>
    <row r="253" spans="2:14" ht="23.15" customHeight="1">
      <c r="B253" s="67">
        <v>0</v>
      </c>
      <c r="C253" s="68"/>
      <c r="D253" s="296"/>
      <c r="E253" s="297"/>
      <c r="F253" s="69">
        <v>0</v>
      </c>
      <c r="G253" s="70">
        <v>0</v>
      </c>
      <c r="H253" s="71">
        <v>0</v>
      </c>
      <c r="I253" s="72">
        <v>0</v>
      </c>
      <c r="J253" s="73">
        <v>0</v>
      </c>
      <c r="K253" s="74">
        <v>0</v>
      </c>
      <c r="L253" s="77">
        <f t="shared" si="3"/>
        <v>0</v>
      </c>
      <c r="M253" s="75"/>
      <c r="N253" s="76">
        <v>0</v>
      </c>
    </row>
    <row r="254" spans="2:14" ht="23.15" customHeight="1" thickBot="1">
      <c r="B254" s="79">
        <v>0</v>
      </c>
      <c r="C254" s="80"/>
      <c r="D254" s="317"/>
      <c r="E254" s="318"/>
      <c r="F254" s="81">
        <v>0</v>
      </c>
      <c r="G254" s="82">
        <v>0</v>
      </c>
      <c r="H254" s="83">
        <v>0</v>
      </c>
      <c r="I254" s="84">
        <v>0</v>
      </c>
      <c r="J254" s="85">
        <v>0</v>
      </c>
      <c r="K254" s="86">
        <v>0</v>
      </c>
      <c r="L254" s="90">
        <f t="shared" si="3"/>
        <v>0</v>
      </c>
      <c r="M254" s="87"/>
      <c r="N254" s="88">
        <v>0</v>
      </c>
    </row>
  </sheetData>
  <mergeCells count="261">
    <mergeCell ref="D252:E252"/>
    <mergeCell ref="D253:E253"/>
    <mergeCell ref="D254:E254"/>
    <mergeCell ref="D246:E246"/>
    <mergeCell ref="D247:E247"/>
    <mergeCell ref="D248:E248"/>
    <mergeCell ref="D249:E249"/>
    <mergeCell ref="D250:E250"/>
    <mergeCell ref="D251:E251"/>
    <mergeCell ref="D241:E241"/>
    <mergeCell ref="D242:E242"/>
    <mergeCell ref="D243:E243"/>
    <mergeCell ref="D244:E244"/>
    <mergeCell ref="D245:E245"/>
    <mergeCell ref="M1:N1"/>
    <mergeCell ref="D235:E235"/>
    <mergeCell ref="D236:E236"/>
    <mergeCell ref="D237:E237"/>
    <mergeCell ref="D238:E238"/>
    <mergeCell ref="D239:E239"/>
    <mergeCell ref="D240:E240"/>
    <mergeCell ref="D229:E229"/>
    <mergeCell ref="D230:E230"/>
    <mergeCell ref="D231:E231"/>
    <mergeCell ref="D232:E232"/>
    <mergeCell ref="D233:E233"/>
    <mergeCell ref="D234:E234"/>
    <mergeCell ref="D223:E223"/>
    <mergeCell ref="D224:E224"/>
    <mergeCell ref="D225:E225"/>
    <mergeCell ref="D226:E226"/>
    <mergeCell ref="D227:E227"/>
    <mergeCell ref="D228:E228"/>
    <mergeCell ref="D217:E217"/>
    <mergeCell ref="D218:E218"/>
    <mergeCell ref="D219:E219"/>
    <mergeCell ref="D220:E220"/>
    <mergeCell ref="D221:E221"/>
    <mergeCell ref="D222:E222"/>
    <mergeCell ref="D211:E211"/>
    <mergeCell ref="D212:E212"/>
    <mergeCell ref="D213:E213"/>
    <mergeCell ref="D214:E214"/>
    <mergeCell ref="D215:E215"/>
    <mergeCell ref="D216:E216"/>
    <mergeCell ref="D205:E205"/>
    <mergeCell ref="D206:E206"/>
    <mergeCell ref="D207:E207"/>
    <mergeCell ref="D208:E208"/>
    <mergeCell ref="D209:E209"/>
    <mergeCell ref="D210:E210"/>
    <mergeCell ref="D199:E199"/>
    <mergeCell ref="D200:E200"/>
    <mergeCell ref="D201:E201"/>
    <mergeCell ref="D202:E202"/>
    <mergeCell ref="D203:E203"/>
    <mergeCell ref="D204:E204"/>
    <mergeCell ref="D193:E193"/>
    <mergeCell ref="D194:E194"/>
    <mergeCell ref="D195:E195"/>
    <mergeCell ref="D196:E196"/>
    <mergeCell ref="D197:E197"/>
    <mergeCell ref="D198:E198"/>
    <mergeCell ref="D187:E187"/>
    <mergeCell ref="D188:E188"/>
    <mergeCell ref="D189:E189"/>
    <mergeCell ref="D190:E190"/>
    <mergeCell ref="D191:E191"/>
    <mergeCell ref="D192:E192"/>
    <mergeCell ref="D181:E181"/>
    <mergeCell ref="D182:E182"/>
    <mergeCell ref="D183:E183"/>
    <mergeCell ref="D184:E184"/>
    <mergeCell ref="D185:E185"/>
    <mergeCell ref="D186:E186"/>
    <mergeCell ref="D175:E175"/>
    <mergeCell ref="D176:E176"/>
    <mergeCell ref="D177:E177"/>
    <mergeCell ref="D178:E178"/>
    <mergeCell ref="D179:E179"/>
    <mergeCell ref="D180:E180"/>
    <mergeCell ref="D169:E169"/>
    <mergeCell ref="D170:E170"/>
    <mergeCell ref="D171:E171"/>
    <mergeCell ref="D172:E172"/>
    <mergeCell ref="D173:E173"/>
    <mergeCell ref="D174:E174"/>
    <mergeCell ref="D163:E163"/>
    <mergeCell ref="D164:E164"/>
    <mergeCell ref="D165:E165"/>
    <mergeCell ref="D166:E166"/>
    <mergeCell ref="D167:E167"/>
    <mergeCell ref="D168:E168"/>
    <mergeCell ref="D157:E157"/>
    <mergeCell ref="D158:E158"/>
    <mergeCell ref="D159:E159"/>
    <mergeCell ref="D160:E160"/>
    <mergeCell ref="D161:E161"/>
    <mergeCell ref="D162:E162"/>
    <mergeCell ref="D151:E151"/>
    <mergeCell ref="D152:E152"/>
    <mergeCell ref="D153:E153"/>
    <mergeCell ref="D154:E154"/>
    <mergeCell ref="D155:E155"/>
    <mergeCell ref="D156:E156"/>
    <mergeCell ref="D145:E145"/>
    <mergeCell ref="D146:E146"/>
    <mergeCell ref="D147:E147"/>
    <mergeCell ref="D148:E148"/>
    <mergeCell ref="D149:E149"/>
    <mergeCell ref="D150:E150"/>
    <mergeCell ref="D139:E139"/>
    <mergeCell ref="D140:E140"/>
    <mergeCell ref="D141:E141"/>
    <mergeCell ref="D142:E142"/>
    <mergeCell ref="D143:E143"/>
    <mergeCell ref="D144:E144"/>
    <mergeCell ref="D133:E133"/>
    <mergeCell ref="D134:E134"/>
    <mergeCell ref="D135:E135"/>
    <mergeCell ref="D136:E136"/>
    <mergeCell ref="D137:E137"/>
    <mergeCell ref="D138:E138"/>
    <mergeCell ref="D127:E127"/>
    <mergeCell ref="D128:E128"/>
    <mergeCell ref="D129:E129"/>
    <mergeCell ref="D130:E130"/>
    <mergeCell ref="D131:E131"/>
    <mergeCell ref="D132:E132"/>
    <mergeCell ref="D121:E121"/>
    <mergeCell ref="D122:E122"/>
    <mergeCell ref="D123:E123"/>
    <mergeCell ref="D124:E124"/>
    <mergeCell ref="D125:E125"/>
    <mergeCell ref="D126:E126"/>
    <mergeCell ref="D115:E115"/>
    <mergeCell ref="D116:E116"/>
    <mergeCell ref="D117:E117"/>
    <mergeCell ref="D118:E118"/>
    <mergeCell ref="D119:E119"/>
    <mergeCell ref="D120:E120"/>
    <mergeCell ref="D109:E109"/>
    <mergeCell ref="D110:E110"/>
    <mergeCell ref="D111:E111"/>
    <mergeCell ref="D112:E112"/>
    <mergeCell ref="D113:E113"/>
    <mergeCell ref="D114:E114"/>
    <mergeCell ref="D103:E103"/>
    <mergeCell ref="D104:E104"/>
    <mergeCell ref="D105:E105"/>
    <mergeCell ref="D106:E106"/>
    <mergeCell ref="D107:E107"/>
    <mergeCell ref="D108:E108"/>
    <mergeCell ref="D97:E97"/>
    <mergeCell ref="D98:E98"/>
    <mergeCell ref="D99:E99"/>
    <mergeCell ref="D100:E100"/>
    <mergeCell ref="D101:E101"/>
    <mergeCell ref="D102:E102"/>
    <mergeCell ref="D91:E91"/>
    <mergeCell ref="D92:E92"/>
    <mergeCell ref="D93:E93"/>
    <mergeCell ref="D94:E94"/>
    <mergeCell ref="D95:E95"/>
    <mergeCell ref="D96:E96"/>
    <mergeCell ref="D85:E85"/>
    <mergeCell ref="D86:E86"/>
    <mergeCell ref="D87:E87"/>
    <mergeCell ref="D88:E88"/>
    <mergeCell ref="D89:E89"/>
    <mergeCell ref="D90:E90"/>
    <mergeCell ref="D79:E79"/>
    <mergeCell ref="D80:E80"/>
    <mergeCell ref="D81:E81"/>
    <mergeCell ref="D82:E82"/>
    <mergeCell ref="D83:E83"/>
    <mergeCell ref="D84:E84"/>
    <mergeCell ref="D73:E73"/>
    <mergeCell ref="D74:E74"/>
    <mergeCell ref="D75:E75"/>
    <mergeCell ref="D76:E76"/>
    <mergeCell ref="D77:E77"/>
    <mergeCell ref="D78:E78"/>
    <mergeCell ref="D67:E67"/>
    <mergeCell ref="D68:E68"/>
    <mergeCell ref="D69:E69"/>
    <mergeCell ref="D70:E70"/>
    <mergeCell ref="D71:E71"/>
    <mergeCell ref="D72:E72"/>
    <mergeCell ref="D61:E61"/>
    <mergeCell ref="D62:E62"/>
    <mergeCell ref="D63:E63"/>
    <mergeCell ref="D64:E64"/>
    <mergeCell ref="D65:E65"/>
    <mergeCell ref="D66:E66"/>
    <mergeCell ref="D55:E55"/>
    <mergeCell ref="D56:E56"/>
    <mergeCell ref="D57:E57"/>
    <mergeCell ref="D58:E58"/>
    <mergeCell ref="D59:E59"/>
    <mergeCell ref="D60:E60"/>
    <mergeCell ref="D49:E49"/>
    <mergeCell ref="D50:E50"/>
    <mergeCell ref="D51:E51"/>
    <mergeCell ref="D52:E52"/>
    <mergeCell ref="D53:E53"/>
    <mergeCell ref="D54:E54"/>
    <mergeCell ref="D43:E43"/>
    <mergeCell ref="D44:E44"/>
    <mergeCell ref="D45:E45"/>
    <mergeCell ref="D46:E46"/>
    <mergeCell ref="D47:E47"/>
    <mergeCell ref="D48:E48"/>
    <mergeCell ref="D37:E37"/>
    <mergeCell ref="D38:E38"/>
    <mergeCell ref="D39:E39"/>
    <mergeCell ref="D40:E40"/>
    <mergeCell ref="D41:E41"/>
    <mergeCell ref="D42:E42"/>
    <mergeCell ref="D31:E31"/>
    <mergeCell ref="D32:E32"/>
    <mergeCell ref="D33:E33"/>
    <mergeCell ref="D34:E34"/>
    <mergeCell ref="D35:E35"/>
    <mergeCell ref="D36:E36"/>
    <mergeCell ref="D25:E25"/>
    <mergeCell ref="D26:E26"/>
    <mergeCell ref="D27:E27"/>
    <mergeCell ref="D28:E28"/>
    <mergeCell ref="D29:E29"/>
    <mergeCell ref="D30:E30"/>
    <mergeCell ref="D19:E19"/>
    <mergeCell ref="D20:E20"/>
    <mergeCell ref="D21:E21"/>
    <mergeCell ref="D22:E22"/>
    <mergeCell ref="D23:E23"/>
    <mergeCell ref="D24:E24"/>
    <mergeCell ref="D13:E13"/>
    <mergeCell ref="D14:E14"/>
    <mergeCell ref="D15:E15"/>
    <mergeCell ref="D16:E16"/>
    <mergeCell ref="D17:E17"/>
    <mergeCell ref="D18:E18"/>
    <mergeCell ref="D7:E7"/>
    <mergeCell ref="D8:E8"/>
    <mergeCell ref="D9:E9"/>
    <mergeCell ref="D10:E10"/>
    <mergeCell ref="D11:E11"/>
    <mergeCell ref="D12:E12"/>
    <mergeCell ref="J4:J5"/>
    <mergeCell ref="K4:K5"/>
    <mergeCell ref="L4:L5"/>
    <mergeCell ref="M4:M5"/>
    <mergeCell ref="N4:N5"/>
    <mergeCell ref="D6:E6"/>
    <mergeCell ref="B2:D2"/>
    <mergeCell ref="E2:G2"/>
    <mergeCell ref="B4:C4"/>
    <mergeCell ref="D4:E5"/>
    <mergeCell ref="F4:H5"/>
    <mergeCell ref="I4:I5"/>
  </mergeCells>
  <phoneticPr fontId="2"/>
  <printOptions horizontalCentered="1"/>
  <pageMargins left="0" right="0" top="0.55118110236220474" bottom="0.47244094488188981" header="0.51181102362204722" footer="0.19685039370078741"/>
  <pageSetup paperSize="9" scale="85" fitToHeight="0" orientation="landscape" horizontalDpi="4294967292" verticalDpi="4294967292" r:id="rId1"/>
  <headerFooter alignWithMargins="0">
    <oddFooter>&amp;C&amp;"ＭＳ Ｐゴシック,標準"- &amp;P -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734F9EEF879C4EAFABD4FA0993F24B" ma:contentTypeVersion="16" ma:contentTypeDescription="新しいドキュメントを作成します。" ma:contentTypeScope="" ma:versionID="2f90bdfb76c99c6e53b5af9463a3cf50">
  <xsd:schema xmlns:xsd="http://www.w3.org/2001/XMLSchema" xmlns:xs="http://www.w3.org/2001/XMLSchema" xmlns:p="http://schemas.microsoft.com/office/2006/metadata/properties" xmlns:ns2="2b775121-7cb5-4ca8-aa77-5e0716ed6766" xmlns:ns3="de77ec05-917f-4d5e-a7b5-8571260234c8" targetNamespace="http://schemas.microsoft.com/office/2006/metadata/properties" ma:root="true" ma:fieldsID="19ed945ed7d432331cb2406ef88dd42a" ns2:_="" ns3:_="">
    <xsd:import namespace="2b775121-7cb5-4ca8-aa77-5e0716ed6766"/>
    <xsd:import namespace="de77ec05-917f-4d5e-a7b5-8571260234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75121-7cb5-4ca8-aa77-5e0716ed6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239ba6f-581c-4cbb-965c-3f265bc21b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77ec05-917f-4d5e-a7b5-8571260234c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b9e168a-3261-46eb-9047-e3d48cdf12f6}" ma:internalName="TaxCatchAll" ma:showField="CatchAllData" ma:web="de77ec05-917f-4d5e-a7b5-8571260234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b775121-7cb5-4ca8-aa77-5e0716ed6766">
      <Terms xmlns="http://schemas.microsoft.com/office/infopath/2007/PartnerControls"/>
    </lcf76f155ced4ddcb4097134ff3c332f>
    <TaxCatchAll xmlns="de77ec05-917f-4d5e-a7b5-8571260234c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7BF422-34C0-40BE-84F5-D30BBBE932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75121-7cb5-4ca8-aa77-5e0716ed6766"/>
    <ds:schemaRef ds:uri="de77ec05-917f-4d5e-a7b5-8571260234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EB454E-4EFF-4168-AC0B-F0A47874E1FD}">
  <ds:schemaRefs>
    <ds:schemaRef ds:uri="http://purl.org/dc/dcmitype/"/>
    <ds:schemaRef ds:uri="2b775121-7cb5-4ca8-aa77-5e0716ed6766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de77ec05-917f-4d5e-a7b5-8571260234c8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3765590-7532-444D-AAB3-3859B350A6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請求書</vt:lpstr>
      <vt:lpstr>請求書 (見本)</vt:lpstr>
      <vt:lpstr>記入要領</vt:lpstr>
      <vt:lpstr>内訳（10％対象）</vt:lpstr>
      <vt:lpstr>内訳（軽減税率対象）</vt:lpstr>
      <vt:lpstr>内訳（非課税対象）</vt:lpstr>
      <vt:lpstr>請求書!Print_Area</vt:lpstr>
      <vt:lpstr>'請求書 (見本)'!Print_Area</vt:lpstr>
      <vt:lpstr>'内訳（10％対象）'!Print_Area</vt:lpstr>
      <vt:lpstr>'内訳（軽減税率対象）'!Print_Area</vt:lpstr>
      <vt:lpstr>'内訳（非課税対象）'!Print_Area</vt:lpstr>
      <vt:lpstr>'内訳（10％対象）'!Print_Titles</vt:lpstr>
      <vt:lpstr>'内訳（軽減税率対象）'!Print_Titles</vt:lpstr>
      <vt:lpstr>'内訳（非課税対象）'!Print_Titles</vt:lpstr>
    </vt:vector>
  </TitlesOfParts>
  <Manager>管理部総務人事課</Manager>
  <Company>西武造園株式会社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出来高請求用紙(販売)</dc:title>
  <dc:creator>藤井　潤</dc:creator>
  <cp:lastModifiedBy>金児 維知郎</cp:lastModifiedBy>
  <cp:lastPrinted>2025-11-24T23:12:39Z</cp:lastPrinted>
  <dcterms:created xsi:type="dcterms:W3CDTF">2002-04-23T07:59:14Z</dcterms:created>
  <dcterms:modified xsi:type="dcterms:W3CDTF">2025-11-25T23:41:26Z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0x010100C0734F9EEF879C4EAFABD4FA0993F24B</vt:lpwstr>
  </property>
  <property fmtid="{D5CDD505-2E9C-101B-9397-08002B2CF9AE}" pid="3" name="MediaServiceImageTags">
    <vt:lpwstr/>
  </property>
</Properties>
</file>